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ugh Jorgan\OneDrive\Documents\00 BTC\"/>
    </mc:Choice>
  </mc:AlternateContent>
  <xr:revisionPtr revIDLastSave="0" documentId="13_ncr:1_{E67665FF-595C-4CC7-AE02-E6975FECD9DF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BTC IBIT Conversio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" i="5" l="1"/>
  <c r="C142" i="5"/>
  <c r="C134" i="5"/>
  <c r="C126" i="5"/>
  <c r="C118" i="5"/>
  <c r="C110" i="5"/>
  <c r="C102" i="5"/>
  <c r="C94" i="5"/>
  <c r="C86" i="5"/>
  <c r="C78" i="5"/>
  <c r="C70" i="5"/>
  <c r="C63" i="5"/>
  <c r="C62" i="5"/>
  <c r="C55" i="5"/>
  <c r="C54" i="5"/>
  <c r="C49" i="5"/>
  <c r="C45" i="5"/>
  <c r="C40" i="5"/>
  <c r="C38" i="5"/>
  <c r="C35" i="5"/>
  <c r="K30" i="5"/>
  <c r="C30" i="5"/>
  <c r="C27" i="5"/>
  <c r="K25" i="5"/>
  <c r="K22" i="5"/>
  <c r="C22" i="5"/>
  <c r="C19" i="5"/>
  <c r="K17" i="5"/>
  <c r="K14" i="5"/>
  <c r="C14" i="5"/>
  <c r="C11" i="5"/>
  <c r="K9" i="5"/>
  <c r="F7" i="5"/>
  <c r="K6" i="5"/>
  <c r="K4" i="5"/>
  <c r="E2" i="5"/>
  <c r="C155" i="5" s="1"/>
  <c r="K7" i="5" l="1"/>
  <c r="C12" i="5"/>
  <c r="K15" i="5"/>
  <c r="C20" i="5"/>
  <c r="K23" i="5"/>
  <c r="C28" i="5"/>
  <c r="C36" i="5"/>
  <c r="C52" i="5"/>
  <c r="C60" i="5"/>
  <c r="C68" i="5"/>
  <c r="C76" i="5"/>
  <c r="C84" i="5"/>
  <c r="C92" i="5"/>
  <c r="C100" i="5"/>
  <c r="C108" i="5"/>
  <c r="C116" i="5"/>
  <c r="C124" i="5"/>
  <c r="C132" i="5"/>
  <c r="C140" i="5"/>
  <c r="C148" i="5"/>
  <c r="C4" i="5"/>
  <c r="C6" i="5"/>
  <c r="C9" i="5"/>
  <c r="K12" i="5"/>
  <c r="C17" i="5"/>
  <c r="K20" i="5"/>
  <c r="C25" i="5"/>
  <c r="K28" i="5"/>
  <c r="C33" i="5"/>
  <c r="C42" i="5"/>
  <c r="C48" i="5"/>
  <c r="C53" i="5"/>
  <c r="C61" i="5"/>
  <c r="C69" i="5"/>
  <c r="C77" i="5"/>
  <c r="C85" i="5"/>
  <c r="C93" i="5"/>
  <c r="C101" i="5"/>
  <c r="C109" i="5"/>
  <c r="C117" i="5"/>
  <c r="C125" i="5"/>
  <c r="C133" i="5"/>
  <c r="C141" i="5"/>
  <c r="C149" i="5"/>
  <c r="C71" i="5"/>
  <c r="C79" i="5"/>
  <c r="C87" i="5"/>
  <c r="C95" i="5"/>
  <c r="C103" i="5"/>
  <c r="C111" i="5"/>
  <c r="C119" i="5"/>
  <c r="C127" i="5"/>
  <c r="C135" i="5"/>
  <c r="C143" i="5"/>
  <c r="C151" i="5"/>
  <c r="C3" i="5"/>
  <c r="C5" i="5"/>
  <c r="C8" i="5"/>
  <c r="K11" i="5"/>
  <c r="C16" i="5"/>
  <c r="K19" i="5"/>
  <c r="C24" i="5"/>
  <c r="K27" i="5"/>
  <c r="C32" i="5"/>
  <c r="C43" i="5"/>
  <c r="C56" i="5"/>
  <c r="C64" i="5"/>
  <c r="C72" i="5"/>
  <c r="C80" i="5"/>
  <c r="C88" i="5"/>
  <c r="C96" i="5"/>
  <c r="C104" i="5"/>
  <c r="C112" i="5"/>
  <c r="C120" i="5"/>
  <c r="C128" i="5"/>
  <c r="C136" i="5"/>
  <c r="C144" i="5"/>
  <c r="C152" i="5"/>
  <c r="K3" i="5"/>
  <c r="K5" i="5"/>
  <c r="K8" i="5"/>
  <c r="C13" i="5"/>
  <c r="K16" i="5"/>
  <c r="C21" i="5"/>
  <c r="K24" i="5"/>
  <c r="C29" i="5"/>
  <c r="C37" i="5"/>
  <c r="C46" i="5"/>
  <c r="C50" i="5"/>
  <c r="C57" i="5"/>
  <c r="C65" i="5"/>
  <c r="C73" i="5"/>
  <c r="C81" i="5"/>
  <c r="C89" i="5"/>
  <c r="C97" i="5"/>
  <c r="C105" i="5"/>
  <c r="C113" i="5"/>
  <c r="C121" i="5"/>
  <c r="C129" i="5"/>
  <c r="C137" i="5"/>
  <c r="C145" i="5"/>
  <c r="C153" i="5"/>
  <c r="C7" i="5"/>
  <c r="C10" i="5"/>
  <c r="K13" i="5"/>
  <c r="C18" i="5"/>
  <c r="K21" i="5"/>
  <c r="C26" i="5"/>
  <c r="K29" i="5"/>
  <c r="C34" i="5"/>
  <c r="C41" i="5"/>
  <c r="C58" i="5"/>
  <c r="C66" i="5"/>
  <c r="C74" i="5"/>
  <c r="C82" i="5"/>
  <c r="C90" i="5"/>
  <c r="C98" i="5"/>
  <c r="C106" i="5"/>
  <c r="C114" i="5"/>
  <c r="C122" i="5"/>
  <c r="C130" i="5"/>
  <c r="C138" i="5"/>
  <c r="C146" i="5"/>
  <c r="C154" i="5"/>
  <c r="K10" i="5"/>
  <c r="C15" i="5"/>
  <c r="K18" i="5"/>
  <c r="C23" i="5"/>
  <c r="K26" i="5"/>
  <c r="C31" i="5"/>
  <c r="C39" i="5"/>
  <c r="C44" i="5"/>
  <c r="C47" i="5"/>
  <c r="C51" i="5"/>
  <c r="C59" i="5"/>
  <c r="C67" i="5"/>
  <c r="C75" i="5"/>
  <c r="C83" i="5"/>
  <c r="C91" i="5"/>
  <c r="C99" i="5"/>
  <c r="C107" i="5"/>
  <c r="C115" i="5"/>
  <c r="C123" i="5"/>
  <c r="C131" i="5"/>
  <c r="C139" i="5"/>
  <c r="C147" i="5"/>
</calcChain>
</file>

<file path=xl/sharedStrings.xml><?xml version="1.0" encoding="utf-8"?>
<sst xmlns="http://schemas.openxmlformats.org/spreadsheetml/2006/main" count="15" uniqueCount="15">
  <si>
    <t>$iBIT to $BTC Conversion</t>
  </si>
  <si>
    <t xml:space="preserve">          Customizable</t>
  </si>
  <si>
    <t xml:space="preserve">     $IBIT to  $BTC</t>
  </si>
  <si>
    <t>IBIT Price:</t>
  </si>
  <si>
    <t>BTC Price:</t>
  </si>
  <si>
    <t>Ratio for E1:</t>
  </si>
  <si>
    <t>Take a Screenshot of Both</t>
  </si>
  <si>
    <t xml:space="preserve">IBIT &amp; Bitcoin Price and </t>
  </si>
  <si>
    <t xml:space="preserve">and then plug the into </t>
  </si>
  <si>
    <t>Cells F5 and F6 to</t>
  </si>
  <si>
    <t>Update the sheet</t>
  </si>
  <si>
    <t>26 Rows Fit Well On a cellphone</t>
  </si>
  <si>
    <t>Choose Your Own Numbers</t>
  </si>
  <si>
    <t>$IBIT shares ~ 1 $BTC</t>
  </si>
  <si>
    <t xml:space="preserve">         $IBIT to $BTC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</si>
</sst>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7" formatCode="_(&quot;$&quot;* #,##0_);_(&quot;$&quot;* \(#,##0\);_(&quot;$&quot;* &quot;-&quot;??_);_(@_)"/>
    <numFmt numFmtId="168" formatCode="&quot; &quot;&quot;$&quot;* #,##0&quot; &quot;;&quot; &quot;&quot;$&quot;* \(#,##0\);&quot; &quot;&quot;$&quot;* &quot;-&quot;??&quot; &quot;"/>
    <numFmt numFmtId="169" formatCode="&quot;$&quot;#,##0"/>
  </numFmts>
  <fonts count="2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1"/>
      <color theme="0"/>
      <name val="Aptos Narrow"/>
    </font>
    <font>
      <u/>
      <sz val="11"/>
      <color theme="0"/>
      <name val="Aptos Narrow"/>
    </font>
    <font>
      <b/>
      <u/>
      <sz val="14"/>
      <color rgb="FFFFFFFF"/>
      <name val="Arial"/>
    </font>
    <font>
      <u/>
      <sz val="11"/>
      <color theme="0"/>
      <name val="Aptos Narrow"/>
    </font>
    <font>
      <b/>
      <sz val="11"/>
      <color rgb="FFFFFFFF"/>
      <name val="Arial"/>
      <scheme val="minor"/>
    </font>
    <font>
      <b/>
      <sz val="11"/>
      <color theme="0"/>
      <name val="Aptos Narrow"/>
    </font>
    <font>
      <sz val="11"/>
      <color rgb="FF000000"/>
      <name val="Aptos Narrow"/>
    </font>
    <font>
      <b/>
      <u/>
      <sz val="14"/>
      <color rgb="FFFFFFFF"/>
      <name val="Arial"/>
    </font>
    <font>
      <sz val="11"/>
      <color rgb="FFFFFFFF"/>
      <name val="Arial"/>
    </font>
    <font>
      <b/>
      <u/>
      <sz val="11"/>
      <color rgb="FFFFFFFF"/>
      <name val="Arial"/>
    </font>
    <font>
      <u/>
      <sz val="11"/>
      <color rgb="FFFFFFFF"/>
      <name val="Arial"/>
    </font>
    <font>
      <b/>
      <u/>
      <sz val="14"/>
      <color theme="0"/>
      <name val="Aptos Narrow"/>
    </font>
    <font>
      <b/>
      <sz val="14"/>
      <color theme="0"/>
      <name val="Aptos Narrow"/>
    </font>
    <font>
      <b/>
      <sz val="11"/>
      <color rgb="FFFFFFFF"/>
      <name val="Arial"/>
      <family val="2"/>
    </font>
    <font>
      <b/>
      <sz val="11"/>
      <color theme="0"/>
      <name val="Aptos Narrow"/>
      <family val="2"/>
    </font>
    <font>
      <b/>
      <u/>
      <sz val="11"/>
      <color rgb="FFFFFFFF"/>
      <name val="Arial"/>
      <family val="2"/>
    </font>
    <font>
      <b/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1"/>
      <color theme="0"/>
      <name val="Aptos Narrow"/>
      <family val="2"/>
    </font>
    <font>
      <b/>
      <u/>
      <sz val="14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2" fillId="2" borderId="1" xfId="0" applyFont="1" applyFill="1" applyBorder="1"/>
    <xf numFmtId="0" fontId="3" fillId="2" borderId="2" xfId="0" applyFont="1" applyFill="1" applyBorder="1"/>
    <xf numFmtId="49" fontId="4" fillId="2" borderId="2" xfId="0" applyNumberFormat="1" applyFont="1" applyFill="1" applyBorder="1"/>
    <xf numFmtId="0" fontId="5" fillId="2" borderId="0" xfId="0" applyFont="1" applyFill="1"/>
    <xf numFmtId="0" fontId="6" fillId="2" borderId="0" xfId="0" applyFont="1" applyFill="1"/>
    <xf numFmtId="167" fontId="2" fillId="2" borderId="0" xfId="0" applyNumberFormat="1" applyFont="1" applyFill="1"/>
    <xf numFmtId="167" fontId="2" fillId="2" borderId="3" xfId="0" applyNumberFormat="1" applyFont="1" applyFill="1" applyBorder="1"/>
    <xf numFmtId="168" fontId="2" fillId="2" borderId="3" xfId="0" applyNumberFormat="1" applyFont="1" applyFill="1" applyBorder="1"/>
    <xf numFmtId="0" fontId="2" fillId="2" borderId="0" xfId="0" applyFont="1" applyFill="1"/>
    <xf numFmtId="0" fontId="2" fillId="2" borderId="3" xfId="0" applyFont="1" applyFill="1" applyBorder="1"/>
    <xf numFmtId="49" fontId="7" fillId="2" borderId="3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2" borderId="4" xfId="0" applyFont="1" applyFill="1" applyBorder="1"/>
    <xf numFmtId="168" fontId="9" fillId="2" borderId="2" xfId="0" applyNumberFormat="1" applyFont="1" applyFill="1" applyBorder="1"/>
    <xf numFmtId="2" fontId="10" fillId="2" borderId="3" xfId="0" applyNumberFormat="1" applyFont="1" applyFill="1" applyBorder="1"/>
    <xf numFmtId="3" fontId="10" fillId="2" borderId="3" xfId="0" applyNumberFormat="1" applyFont="1" applyFill="1" applyBorder="1"/>
    <xf numFmtId="169" fontId="10" fillId="2" borderId="3" xfId="0" applyNumberFormat="1" applyFont="1" applyFill="1" applyBorder="1"/>
    <xf numFmtId="169" fontId="2" fillId="2" borderId="3" xfId="0" applyNumberFormat="1" applyFont="1" applyFill="1" applyBorder="1"/>
    <xf numFmtId="3" fontId="2" fillId="2" borderId="3" xfId="0" applyNumberFormat="1" applyFont="1" applyFill="1" applyBorder="1"/>
    <xf numFmtId="0" fontId="10" fillId="2" borderId="3" xfId="0" applyFont="1" applyFill="1" applyBorder="1"/>
    <xf numFmtId="4" fontId="10" fillId="2" borderId="0" xfId="0" applyNumberFormat="1" applyFont="1" applyFill="1"/>
    <xf numFmtId="4" fontId="10" fillId="2" borderId="3" xfId="0" applyNumberFormat="1" applyFont="1" applyFill="1" applyBorder="1"/>
    <xf numFmtId="168" fontId="10" fillId="2" borderId="3" xfId="0" applyNumberFormat="1" applyFont="1" applyFill="1" applyBorder="1"/>
    <xf numFmtId="0" fontId="11" fillId="2" borderId="0" xfId="0" applyFont="1" applyFill="1"/>
    <xf numFmtId="0" fontId="12" fillId="2" borderId="0" xfId="0" applyFont="1" applyFill="1"/>
    <xf numFmtId="167" fontId="2" fillId="2" borderId="5" xfId="0" applyNumberFormat="1" applyFont="1" applyFill="1" applyBorder="1"/>
    <xf numFmtId="168" fontId="2" fillId="2" borderId="5" xfId="0" applyNumberFormat="1" applyFont="1" applyFill="1" applyBorder="1"/>
    <xf numFmtId="167" fontId="2" fillId="2" borderId="6" xfId="0" applyNumberFormat="1" applyFont="1" applyFill="1" applyBorder="1"/>
    <xf numFmtId="168" fontId="2" fillId="2" borderId="7" xfId="0" applyNumberFormat="1" applyFont="1" applyFill="1" applyBorder="1"/>
    <xf numFmtId="167" fontId="2" fillId="2" borderId="8" xfId="0" applyNumberFormat="1" applyFont="1" applyFill="1" applyBorder="1"/>
    <xf numFmtId="168" fontId="2" fillId="2" borderId="8" xfId="0" applyNumberFormat="1" applyFont="1" applyFill="1" applyBorder="1"/>
    <xf numFmtId="167" fontId="2" fillId="2" borderId="9" xfId="0" applyNumberFormat="1" applyFont="1" applyFill="1" applyBorder="1"/>
    <xf numFmtId="168" fontId="2" fillId="2" borderId="10" xfId="0" applyNumberFormat="1" applyFont="1" applyFill="1" applyBorder="1"/>
    <xf numFmtId="0" fontId="2" fillId="2" borderId="11" xfId="0" applyFont="1" applyFill="1" applyBorder="1"/>
    <xf numFmtId="167" fontId="2" fillId="2" borderId="12" xfId="0" applyNumberFormat="1" applyFont="1" applyFill="1" applyBorder="1"/>
    <xf numFmtId="168" fontId="2" fillId="2" borderId="13" xfId="0" applyNumberFormat="1" applyFont="1" applyFill="1" applyBorder="1"/>
    <xf numFmtId="167" fontId="10" fillId="2" borderId="14" xfId="0" applyNumberFormat="1" applyFont="1" applyFill="1" applyBorder="1"/>
    <xf numFmtId="168" fontId="2" fillId="2" borderId="14" xfId="0" applyNumberFormat="1" applyFont="1" applyFill="1" applyBorder="1"/>
    <xf numFmtId="167" fontId="2" fillId="2" borderId="15" xfId="0" applyNumberFormat="1" applyFont="1" applyFill="1" applyBorder="1"/>
    <xf numFmtId="0" fontId="13" fillId="2" borderId="0" xfId="0" applyFont="1" applyFill="1"/>
    <xf numFmtId="0" fontId="14" fillId="2" borderId="3" xfId="0" applyFont="1" applyFill="1" applyBorder="1"/>
    <xf numFmtId="167" fontId="2" fillId="2" borderId="16" xfId="0" applyNumberFormat="1" applyFont="1" applyFill="1" applyBorder="1"/>
    <xf numFmtId="168" fontId="2" fillId="2" borderId="16" xfId="0" applyNumberFormat="1" applyFont="1" applyFill="1" applyBorder="1"/>
    <xf numFmtId="168" fontId="2" fillId="2" borderId="0" xfId="0" applyNumberFormat="1" applyFont="1" applyFill="1"/>
    <xf numFmtId="0" fontId="2" fillId="2" borderId="3" xfId="0" applyFont="1" applyFill="1" applyBorder="1" applyAlignment="1">
      <alignment horizontal="right" vertical="center"/>
    </xf>
    <xf numFmtId="167" fontId="7" fillId="2" borderId="3" xfId="0" applyNumberFormat="1" applyFont="1" applyFill="1" applyBorder="1"/>
    <xf numFmtId="167" fontId="10" fillId="2" borderId="3" xfId="0" applyNumberFormat="1" applyFont="1" applyFill="1" applyBorder="1"/>
    <xf numFmtId="0" fontId="2" fillId="2" borderId="8" xfId="0" applyFont="1" applyFill="1" applyBorder="1"/>
    <xf numFmtId="0" fontId="8" fillId="3" borderId="4" xfId="0" applyFont="1" applyFill="1" applyBorder="1"/>
    <xf numFmtId="0" fontId="8" fillId="3" borderId="3" xfId="0" applyFont="1" applyFill="1" applyBorder="1"/>
    <xf numFmtId="0" fontId="8" fillId="3" borderId="11" xfId="0" applyFont="1" applyFill="1" applyBorder="1"/>
    <xf numFmtId="168" fontId="8" fillId="3" borderId="3" xfId="0" applyNumberFormat="1" applyFont="1" applyFill="1" applyBorder="1"/>
    <xf numFmtId="0" fontId="8" fillId="3" borderId="17" xfId="0" applyFont="1" applyFill="1" applyBorder="1"/>
    <xf numFmtId="168" fontId="8" fillId="3" borderId="18" xfId="0" applyNumberFormat="1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168" fontId="8" fillId="0" borderId="0" xfId="0" applyNumberFormat="1" applyFont="1"/>
    <xf numFmtId="0" fontId="15" fillId="2" borderId="0" xfId="0" applyFont="1" applyFill="1"/>
    <xf numFmtId="0" fontId="16" fillId="2" borderId="3" xfId="0" applyFont="1" applyFill="1" applyBorder="1"/>
    <xf numFmtId="0" fontId="15" fillId="2" borderId="3" xfId="0" applyFont="1" applyFill="1" applyBorder="1"/>
    <xf numFmtId="0" fontId="17" fillId="2" borderId="0" xfId="0" applyFont="1" applyFill="1"/>
    <xf numFmtId="4" fontId="15" fillId="2" borderId="3" xfId="0" applyNumberFormat="1" applyFont="1" applyFill="1" applyBorder="1"/>
    <xf numFmtId="0" fontId="18" fillId="2" borderId="0" xfId="0" applyFont="1" applyFill="1"/>
    <xf numFmtId="0" fontId="19" fillId="2" borderId="0" xfId="0" applyFont="1" applyFill="1"/>
    <xf numFmtId="49" fontId="20" fillId="2" borderId="3" xfId="0" applyNumberFormat="1" applyFont="1" applyFill="1" applyBorder="1"/>
    <xf numFmtId="168" fontId="2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00"/>
  <sheetViews>
    <sheetView showGridLines="0" tabSelected="1" workbookViewId="0">
      <selection activeCell="G28" sqref="G28"/>
    </sheetView>
  </sheetViews>
  <sheetFormatPr defaultColWidth="12.59765625" defaultRowHeight="15.75" customHeight="1" x14ac:dyDescent="0.35"/>
  <cols>
    <col min="1" max="1" width="8.59765625" customWidth="1"/>
    <col min="2" max="2" width="10.3984375" customWidth="1"/>
    <col min="3" max="3" width="10.46484375" customWidth="1"/>
    <col min="4" max="4" width="9.265625" customWidth="1"/>
    <col min="5" max="5" width="11" customWidth="1"/>
    <col min="6" max="6" width="11.73046875" customWidth="1"/>
    <col min="7" max="7" width="9.265625" customWidth="1"/>
    <col min="8" max="8" width="8.86328125" customWidth="1"/>
    <col min="9" max="9" width="9.1328125" customWidth="1"/>
    <col min="10" max="10" width="2.73046875" customWidth="1"/>
    <col min="11" max="11" width="10.46484375" bestFit="1" customWidth="1"/>
    <col min="12" max="15" width="8.86328125" customWidth="1"/>
    <col min="16" max="16" width="10.73046875" customWidth="1"/>
    <col min="17" max="17" width="11.265625" customWidth="1"/>
    <col min="18" max="28" width="8.86328125" customWidth="1"/>
  </cols>
  <sheetData>
    <row r="1" spans="1:28" ht="19.5" customHeight="1" x14ac:dyDescent="0.5">
      <c r="A1" s="2"/>
      <c r="B1" s="1"/>
      <c r="C1" s="1"/>
      <c r="D1" s="3"/>
      <c r="E1" s="4" t="s">
        <v>0</v>
      </c>
      <c r="F1" s="3"/>
      <c r="G1" s="5"/>
      <c r="H1" s="5"/>
      <c r="I1" s="6" t="s">
        <v>1</v>
      </c>
      <c r="J1" s="1"/>
      <c r="K1" s="1"/>
      <c r="L1" s="1"/>
      <c r="M1" s="7"/>
      <c r="N1" s="8"/>
      <c r="O1" s="9"/>
      <c r="P1" s="10"/>
      <c r="Q1" s="8"/>
      <c r="R1" s="9"/>
      <c r="S1" s="10"/>
      <c r="T1" s="11"/>
      <c r="U1" s="12"/>
      <c r="V1" s="11"/>
      <c r="W1" s="10"/>
      <c r="X1" s="10"/>
      <c r="Y1" s="10"/>
      <c r="Z1" s="13"/>
      <c r="AA1" s="13"/>
      <c r="AB1" s="13"/>
    </row>
    <row r="2" spans="1:28" ht="15.75" customHeight="1" x14ac:dyDescent="0.5">
      <c r="A2" s="14"/>
      <c r="B2" s="67" t="s">
        <v>14</v>
      </c>
      <c r="C2" s="3"/>
      <c r="D2" s="11"/>
      <c r="E2" s="16">
        <f>F7</f>
        <v>1757.8492278299632</v>
      </c>
      <c r="F2" s="66" t="s">
        <v>13</v>
      </c>
      <c r="G2" s="11"/>
      <c r="H2" s="10"/>
      <c r="I2" s="15" t="s">
        <v>2</v>
      </c>
      <c r="J2" s="3"/>
      <c r="K2" s="3"/>
      <c r="L2" s="1"/>
      <c r="M2" s="7"/>
      <c r="N2" s="8"/>
      <c r="O2" s="9"/>
      <c r="P2" s="10"/>
      <c r="Q2" s="8"/>
      <c r="R2" s="9"/>
      <c r="S2" s="10"/>
      <c r="T2" s="11"/>
      <c r="U2" s="11"/>
      <c r="V2" s="11"/>
      <c r="W2" s="10"/>
      <c r="X2" s="10"/>
      <c r="Y2" s="10"/>
      <c r="Z2" s="13"/>
      <c r="AA2" s="13"/>
      <c r="AB2" s="13"/>
    </row>
    <row r="3" spans="1:28" ht="14.25" customHeight="1" x14ac:dyDescent="0.45">
      <c r="A3" s="14"/>
      <c r="B3" s="17">
        <v>10</v>
      </c>
      <c r="C3" s="9">
        <f t="shared" ref="C3:C155" si="0">B3*$E$2</f>
        <v>17578.492278299633</v>
      </c>
      <c r="D3" s="11"/>
      <c r="E3" s="11"/>
      <c r="F3" s="11"/>
      <c r="G3" s="11"/>
      <c r="H3" s="10"/>
      <c r="I3" s="18">
        <v>30</v>
      </c>
      <c r="J3" s="9"/>
      <c r="K3" s="9">
        <f t="shared" ref="K3:K30" si="1">I3*$E$2</f>
        <v>52735.476834898895</v>
      </c>
      <c r="L3" s="1"/>
      <c r="M3" s="7"/>
      <c r="N3" s="8"/>
      <c r="O3" s="9"/>
      <c r="P3" s="10"/>
      <c r="Q3" s="8"/>
      <c r="R3" s="9"/>
      <c r="S3" s="10"/>
      <c r="T3" s="19"/>
      <c r="U3" s="19"/>
      <c r="V3" s="11"/>
      <c r="W3" s="10"/>
      <c r="X3" s="10"/>
      <c r="Y3" s="10"/>
      <c r="Z3" s="13"/>
      <c r="AA3" s="13"/>
      <c r="AB3" s="13"/>
    </row>
    <row r="4" spans="1:28" ht="14.25" customHeight="1" x14ac:dyDescent="0.45">
      <c r="A4" s="14"/>
      <c r="B4" s="20">
        <v>15</v>
      </c>
      <c r="C4" s="9">
        <f t="shared" si="0"/>
        <v>26367.738417449447</v>
      </c>
      <c r="D4" s="11"/>
      <c r="E4" s="21"/>
      <c r="F4" s="11"/>
      <c r="G4" s="11"/>
      <c r="H4" s="10"/>
      <c r="I4" s="18">
        <v>40</v>
      </c>
      <c r="J4" s="9"/>
      <c r="K4" s="9">
        <f t="shared" si="1"/>
        <v>70313.969113198531</v>
      </c>
      <c r="L4" s="1"/>
      <c r="M4" s="22"/>
      <c r="N4" s="23"/>
      <c r="O4" s="24"/>
      <c r="P4" s="10"/>
      <c r="Q4" s="23"/>
      <c r="R4" s="24"/>
      <c r="S4" s="10"/>
      <c r="T4" s="19"/>
      <c r="U4" s="19"/>
      <c r="V4" s="11"/>
      <c r="W4" s="10"/>
      <c r="X4" s="10"/>
      <c r="Y4" s="10"/>
      <c r="Z4" s="13"/>
      <c r="AA4" s="13"/>
      <c r="AB4" s="13"/>
    </row>
    <row r="5" spans="1:28" ht="14.25" customHeight="1" x14ac:dyDescent="0.45">
      <c r="A5" s="14"/>
      <c r="B5" s="20">
        <v>20</v>
      </c>
      <c r="C5" s="9">
        <f t="shared" si="0"/>
        <v>35156.984556599265</v>
      </c>
      <c r="D5" s="11"/>
      <c r="E5" s="25" t="s">
        <v>3</v>
      </c>
      <c r="F5" s="26">
        <v>62.81</v>
      </c>
      <c r="G5" s="5"/>
      <c r="H5" s="10"/>
      <c r="I5" s="18">
        <v>45</v>
      </c>
      <c r="J5" s="9"/>
      <c r="K5" s="9">
        <f t="shared" si="1"/>
        <v>79103.215252348338</v>
      </c>
      <c r="L5" s="1"/>
      <c r="M5" s="7"/>
      <c r="N5" s="8"/>
      <c r="O5" s="9"/>
      <c r="P5" s="10"/>
      <c r="Q5" s="8"/>
      <c r="R5" s="9"/>
      <c r="S5" s="10"/>
      <c r="T5" s="19"/>
      <c r="U5" s="19"/>
      <c r="V5" s="11"/>
      <c r="W5" s="10"/>
      <c r="X5" s="10"/>
      <c r="Y5" s="10"/>
      <c r="Z5" s="13"/>
      <c r="AA5" s="13"/>
      <c r="AB5" s="13"/>
    </row>
    <row r="6" spans="1:28" ht="14.25" customHeight="1" x14ac:dyDescent="0.45">
      <c r="A6" s="14"/>
      <c r="B6" s="20">
        <v>25</v>
      </c>
      <c r="C6" s="9">
        <f t="shared" si="0"/>
        <v>43946.23069574908</v>
      </c>
      <c r="D6" s="11"/>
      <c r="E6" s="25" t="s">
        <v>4</v>
      </c>
      <c r="F6" s="23">
        <v>110410.51</v>
      </c>
      <c r="G6" s="11"/>
      <c r="H6" s="10"/>
      <c r="I6" s="18">
        <v>50</v>
      </c>
      <c r="J6" s="9"/>
      <c r="K6" s="9">
        <f t="shared" si="1"/>
        <v>87892.46139149816</v>
      </c>
      <c r="L6" s="1"/>
      <c r="M6" s="7"/>
      <c r="N6" s="8"/>
      <c r="O6" s="9"/>
      <c r="P6" s="10"/>
      <c r="Q6" s="8"/>
      <c r="R6" s="9"/>
      <c r="S6" s="10"/>
      <c r="T6" s="19"/>
      <c r="U6" s="19"/>
      <c r="V6" s="11"/>
      <c r="W6" s="10"/>
      <c r="X6" s="10"/>
      <c r="Y6" s="10"/>
      <c r="Z6" s="13"/>
      <c r="AA6" s="13"/>
      <c r="AB6" s="13"/>
    </row>
    <row r="7" spans="1:28" ht="14.25" customHeight="1" x14ac:dyDescent="0.45">
      <c r="A7" s="14"/>
      <c r="B7" s="20">
        <v>26</v>
      </c>
      <c r="C7" s="9">
        <f t="shared" si="0"/>
        <v>45704.07992357904</v>
      </c>
      <c r="D7" s="11"/>
      <c r="E7" s="21" t="s">
        <v>5</v>
      </c>
      <c r="F7" s="11">
        <f>F6/F5</f>
        <v>1757.8492278299632</v>
      </c>
      <c r="G7" s="11"/>
      <c r="H7" s="10"/>
      <c r="I7" s="18">
        <v>55</v>
      </c>
      <c r="J7" s="9"/>
      <c r="K7" s="9">
        <f t="shared" si="1"/>
        <v>96681.707530647982</v>
      </c>
      <c r="L7" s="1"/>
      <c r="M7" s="7"/>
      <c r="N7" s="8"/>
      <c r="O7" s="9"/>
      <c r="P7" s="10"/>
      <c r="Q7" s="8"/>
      <c r="R7" s="9"/>
      <c r="S7" s="10"/>
      <c r="T7" s="19"/>
      <c r="U7" s="19"/>
      <c r="V7" s="11"/>
      <c r="W7" s="10"/>
      <c r="X7" s="10"/>
      <c r="Y7" s="10"/>
      <c r="Z7" s="13"/>
      <c r="AA7" s="13"/>
      <c r="AB7" s="13"/>
    </row>
    <row r="8" spans="1:28" ht="14.25" customHeight="1" x14ac:dyDescent="0.45">
      <c r="A8" s="14"/>
      <c r="B8" s="20">
        <v>27</v>
      </c>
      <c r="C8" s="9">
        <f t="shared" si="0"/>
        <v>47461.929151409007</v>
      </c>
      <c r="D8" s="11"/>
      <c r="E8" s="11"/>
      <c r="F8" s="11"/>
      <c r="G8" s="11"/>
      <c r="H8" s="10"/>
      <c r="I8" s="18">
        <v>57</v>
      </c>
      <c r="J8" s="9"/>
      <c r="K8" s="9">
        <f t="shared" si="1"/>
        <v>100197.4059863079</v>
      </c>
      <c r="L8" s="1"/>
      <c r="M8" s="7"/>
      <c r="N8" s="8"/>
      <c r="O8" s="9"/>
      <c r="P8" s="10"/>
      <c r="Q8" s="8"/>
      <c r="R8" s="9"/>
      <c r="S8" s="10"/>
      <c r="T8" s="19"/>
      <c r="U8" s="19"/>
      <c r="V8" s="11"/>
      <c r="W8" s="10"/>
      <c r="X8" s="10"/>
      <c r="Y8" s="10"/>
      <c r="Z8" s="13"/>
      <c r="AA8" s="13"/>
      <c r="AB8" s="13"/>
    </row>
    <row r="9" spans="1:28" ht="14.25" customHeight="1" x14ac:dyDescent="0.45">
      <c r="A9" s="14"/>
      <c r="B9" s="20">
        <v>28</v>
      </c>
      <c r="C9" s="9">
        <f t="shared" si="0"/>
        <v>49219.778379238967</v>
      </c>
      <c r="D9" s="11"/>
      <c r="E9" s="59" t="s">
        <v>6</v>
      </c>
      <c r="F9" s="60"/>
      <c r="G9" s="10"/>
      <c r="H9" s="10"/>
      <c r="I9" s="18">
        <v>60</v>
      </c>
      <c r="J9" s="9"/>
      <c r="K9" s="9">
        <f t="shared" si="1"/>
        <v>105470.95366979779</v>
      </c>
      <c r="L9" s="1"/>
      <c r="M9" s="7"/>
      <c r="N9" s="8"/>
      <c r="O9" s="9"/>
      <c r="P9" s="10"/>
      <c r="Q9" s="8"/>
      <c r="R9" s="9"/>
      <c r="S9" s="10"/>
      <c r="T9" s="19"/>
      <c r="U9" s="19"/>
      <c r="V9" s="11"/>
      <c r="W9" s="10"/>
      <c r="X9" s="10"/>
      <c r="Y9" s="10"/>
      <c r="Z9" s="13"/>
      <c r="AA9" s="13"/>
      <c r="AB9" s="13"/>
    </row>
    <row r="10" spans="1:28" ht="14.25" customHeight="1" x14ac:dyDescent="0.45">
      <c r="A10" s="14"/>
      <c r="B10" s="20">
        <v>29</v>
      </c>
      <c r="C10" s="9">
        <f t="shared" si="0"/>
        <v>50977.627607068935</v>
      </c>
      <c r="D10" s="11"/>
      <c r="E10" s="61" t="s">
        <v>7</v>
      </c>
      <c r="F10" s="60"/>
      <c r="G10" s="11"/>
      <c r="H10" s="10"/>
      <c r="I10" s="18">
        <v>61</v>
      </c>
      <c r="J10" s="9"/>
      <c r="K10" s="9">
        <f t="shared" si="1"/>
        <v>107228.80289762776</v>
      </c>
      <c r="L10" s="1"/>
      <c r="M10" s="7"/>
      <c r="N10" s="27"/>
      <c r="O10" s="28"/>
      <c r="P10" s="10"/>
      <c r="Q10" s="27"/>
      <c r="R10" s="28"/>
      <c r="S10" s="10"/>
      <c r="T10" s="19"/>
      <c r="U10" s="19"/>
      <c r="V10" s="11"/>
      <c r="W10" s="10"/>
      <c r="X10" s="10"/>
      <c r="Y10" s="10"/>
      <c r="Z10" s="13"/>
      <c r="AA10" s="13"/>
      <c r="AB10" s="13"/>
    </row>
    <row r="11" spans="1:28" ht="14.25" customHeight="1" x14ac:dyDescent="0.45">
      <c r="A11" s="14"/>
      <c r="B11" s="20">
        <v>30</v>
      </c>
      <c r="C11" s="9">
        <f t="shared" si="0"/>
        <v>52735.476834898895</v>
      </c>
      <c r="D11" s="11"/>
      <c r="E11" s="59" t="s">
        <v>8</v>
      </c>
      <c r="F11" s="62"/>
      <c r="G11" s="11"/>
      <c r="H11" s="10"/>
      <c r="I11" s="18">
        <v>62</v>
      </c>
      <c r="J11" s="9"/>
      <c r="K11" s="9">
        <f t="shared" si="1"/>
        <v>108986.65212545772</v>
      </c>
      <c r="L11" s="1"/>
      <c r="M11" s="7"/>
      <c r="N11" s="29"/>
      <c r="O11" s="30"/>
      <c r="P11" s="10"/>
      <c r="Q11" s="31"/>
      <c r="R11" s="32"/>
      <c r="S11" s="10"/>
      <c r="T11" s="19"/>
      <c r="U11" s="19"/>
      <c r="V11" s="11"/>
      <c r="W11" s="10"/>
      <c r="X11" s="10"/>
      <c r="Y11" s="10"/>
      <c r="Z11" s="13"/>
      <c r="AA11" s="13"/>
      <c r="AB11" s="13"/>
    </row>
    <row r="12" spans="1:28" ht="14.25" customHeight="1" x14ac:dyDescent="0.45">
      <c r="A12" s="14"/>
      <c r="B12" s="20">
        <v>31</v>
      </c>
      <c r="C12" s="9">
        <f t="shared" si="0"/>
        <v>54493.326062728862</v>
      </c>
      <c r="D12" s="11"/>
      <c r="E12" s="59" t="s">
        <v>9</v>
      </c>
      <c r="F12" s="63"/>
      <c r="G12" s="11"/>
      <c r="H12" s="10"/>
      <c r="I12" s="18">
        <v>63</v>
      </c>
      <c r="J12" s="9"/>
      <c r="K12" s="9">
        <f t="shared" si="1"/>
        <v>110744.50135328768</v>
      </c>
      <c r="L12" s="1"/>
      <c r="M12" s="7"/>
      <c r="N12" s="33"/>
      <c r="O12" s="34"/>
      <c r="P12" s="10"/>
      <c r="Q12" s="31"/>
      <c r="R12" s="32"/>
      <c r="S12" s="10"/>
      <c r="T12" s="19"/>
      <c r="U12" s="19"/>
      <c r="V12" s="11"/>
      <c r="W12" s="10"/>
      <c r="X12" s="10"/>
      <c r="Y12" s="10"/>
      <c r="Z12" s="13"/>
      <c r="AA12" s="13"/>
      <c r="AB12" s="13"/>
    </row>
    <row r="13" spans="1:28" ht="14.25" customHeight="1" x14ac:dyDescent="0.45">
      <c r="A13" s="14"/>
      <c r="B13" s="20">
        <v>32</v>
      </c>
      <c r="C13" s="9">
        <f t="shared" si="0"/>
        <v>56251.175290558822</v>
      </c>
      <c r="D13" s="11"/>
      <c r="E13" s="61" t="s">
        <v>10</v>
      </c>
      <c r="F13" s="60"/>
      <c r="G13" s="11"/>
      <c r="H13" s="10"/>
      <c r="I13" s="18">
        <v>64</v>
      </c>
      <c r="J13" s="9"/>
      <c r="K13" s="9">
        <f t="shared" si="1"/>
        <v>112502.35058111764</v>
      </c>
      <c r="L13" s="1"/>
      <c r="M13" s="7"/>
      <c r="N13" s="33"/>
      <c r="O13" s="34"/>
      <c r="P13" s="10"/>
      <c r="Q13" s="31"/>
      <c r="R13" s="32"/>
      <c r="S13" s="10"/>
      <c r="T13" s="19"/>
      <c r="U13" s="19"/>
      <c r="V13" s="11"/>
      <c r="W13" s="10"/>
      <c r="X13" s="10"/>
      <c r="Y13" s="10"/>
      <c r="Z13" s="13"/>
      <c r="AA13" s="13"/>
      <c r="AB13" s="13"/>
    </row>
    <row r="14" spans="1:28" ht="14.25" customHeight="1" x14ac:dyDescent="0.45">
      <c r="A14" s="14"/>
      <c r="B14" s="20">
        <v>33</v>
      </c>
      <c r="C14" s="9">
        <f t="shared" si="0"/>
        <v>58009.024518388782</v>
      </c>
      <c r="D14" s="11"/>
      <c r="E14" s="11"/>
      <c r="F14" s="11"/>
      <c r="G14" s="11"/>
      <c r="H14" s="10"/>
      <c r="I14" s="18">
        <v>65</v>
      </c>
      <c r="J14" s="9"/>
      <c r="K14" s="9">
        <f t="shared" si="1"/>
        <v>114260.19980894761</v>
      </c>
      <c r="L14" s="1"/>
      <c r="M14" s="7"/>
      <c r="N14" s="33"/>
      <c r="O14" s="34"/>
      <c r="P14" s="10"/>
      <c r="Q14" s="31"/>
      <c r="R14" s="32"/>
      <c r="S14" s="10"/>
      <c r="T14" s="19"/>
      <c r="U14" s="19"/>
      <c r="V14" s="11"/>
      <c r="W14" s="10"/>
      <c r="X14" s="10"/>
      <c r="Y14" s="10"/>
      <c r="Z14" s="13"/>
      <c r="AA14" s="13"/>
      <c r="AB14" s="13"/>
    </row>
    <row r="15" spans="1:28" ht="14.25" customHeight="1" x14ac:dyDescent="0.45">
      <c r="A15" s="14"/>
      <c r="B15" s="20">
        <v>34</v>
      </c>
      <c r="C15" s="9">
        <f t="shared" si="0"/>
        <v>59766.873746218749</v>
      </c>
      <c r="D15" s="11"/>
      <c r="E15" s="11"/>
      <c r="F15" s="11"/>
      <c r="G15" s="11"/>
      <c r="H15" s="10"/>
      <c r="I15" s="18">
        <v>66</v>
      </c>
      <c r="J15" s="9"/>
      <c r="K15" s="9">
        <f t="shared" si="1"/>
        <v>116018.04903677756</v>
      </c>
      <c r="L15" s="1"/>
      <c r="M15" s="7"/>
      <c r="N15" s="33"/>
      <c r="O15" s="34"/>
      <c r="P15" s="10"/>
      <c r="Q15" s="31"/>
      <c r="R15" s="32"/>
      <c r="S15" s="10"/>
      <c r="T15" s="19"/>
      <c r="U15" s="19"/>
      <c r="V15" s="11"/>
      <c r="W15" s="10"/>
      <c r="X15" s="10"/>
      <c r="Y15" s="10"/>
      <c r="Z15" s="13"/>
      <c r="AA15" s="13"/>
      <c r="AB15" s="13"/>
    </row>
    <row r="16" spans="1:28" ht="14.25" customHeight="1" x14ac:dyDescent="0.45">
      <c r="A16" s="14"/>
      <c r="B16" s="20">
        <v>35</v>
      </c>
      <c r="C16" s="9">
        <f t="shared" si="0"/>
        <v>61524.722974048709</v>
      </c>
      <c r="D16" s="11"/>
      <c r="E16" s="11"/>
      <c r="F16" s="11"/>
      <c r="G16" s="11"/>
      <c r="H16" s="10"/>
      <c r="I16" s="18">
        <v>67</v>
      </c>
      <c r="J16" s="9"/>
      <c r="K16" s="9">
        <f t="shared" si="1"/>
        <v>117775.89826460753</v>
      </c>
      <c r="L16" s="1"/>
      <c r="M16" s="7"/>
      <c r="N16" s="33"/>
      <c r="O16" s="34"/>
      <c r="P16" s="10"/>
      <c r="Q16" s="31"/>
      <c r="R16" s="32"/>
      <c r="S16" s="10"/>
      <c r="T16" s="19"/>
      <c r="U16" s="19"/>
      <c r="V16" s="11"/>
      <c r="W16" s="10"/>
      <c r="X16" s="10"/>
      <c r="Y16" s="10"/>
      <c r="Z16" s="13"/>
      <c r="AA16" s="13"/>
      <c r="AB16" s="13"/>
    </row>
    <row r="17" spans="1:28" ht="14.25" customHeight="1" x14ac:dyDescent="0.45">
      <c r="A17" s="14"/>
      <c r="B17" s="20">
        <v>36</v>
      </c>
      <c r="C17" s="9">
        <f t="shared" si="0"/>
        <v>63282.572201878676</v>
      </c>
      <c r="D17" s="11"/>
      <c r="E17" s="11"/>
      <c r="F17" s="11"/>
      <c r="G17" s="11"/>
      <c r="H17" s="10"/>
      <c r="I17" s="18">
        <v>68</v>
      </c>
      <c r="J17" s="9"/>
      <c r="K17" s="9">
        <f t="shared" si="1"/>
        <v>119533.7474924375</v>
      </c>
      <c r="L17" s="1"/>
      <c r="M17" s="7"/>
      <c r="N17" s="33"/>
      <c r="O17" s="34"/>
      <c r="P17" s="10"/>
      <c r="Q17" s="31"/>
      <c r="R17" s="32"/>
      <c r="S17" s="10"/>
      <c r="T17" s="19"/>
      <c r="U17" s="19"/>
      <c r="V17" s="11"/>
      <c r="W17" s="10"/>
      <c r="X17" s="10"/>
      <c r="Y17" s="10"/>
      <c r="Z17" s="13"/>
      <c r="AA17" s="13"/>
      <c r="AB17" s="13"/>
    </row>
    <row r="18" spans="1:28" ht="14.25" customHeight="1" x14ac:dyDescent="0.45">
      <c r="A18" s="14"/>
      <c r="B18" s="20">
        <v>37</v>
      </c>
      <c r="C18" s="9">
        <f t="shared" si="0"/>
        <v>65040.421429708636</v>
      </c>
      <c r="D18" s="11"/>
      <c r="E18" s="11"/>
      <c r="F18" s="11"/>
      <c r="G18" s="11"/>
      <c r="H18" s="10"/>
      <c r="I18" s="18">
        <v>69</v>
      </c>
      <c r="J18" s="9"/>
      <c r="K18" s="9">
        <f t="shared" si="1"/>
        <v>121291.59672026747</v>
      </c>
      <c r="L18" s="1"/>
      <c r="M18" s="7"/>
      <c r="N18" s="33"/>
      <c r="O18" s="34"/>
      <c r="P18" s="10"/>
      <c r="Q18" s="31"/>
      <c r="R18" s="32"/>
      <c r="S18" s="10"/>
      <c r="T18" s="19"/>
      <c r="U18" s="19"/>
      <c r="V18" s="35"/>
      <c r="W18" s="10"/>
      <c r="X18" s="10"/>
      <c r="Y18" s="10"/>
      <c r="Z18" s="13"/>
      <c r="AA18" s="13"/>
      <c r="AB18" s="13"/>
    </row>
    <row r="19" spans="1:28" ht="14.25" customHeight="1" x14ac:dyDescent="0.45">
      <c r="A19" s="14"/>
      <c r="B19" s="20">
        <v>38</v>
      </c>
      <c r="C19" s="9">
        <f t="shared" si="0"/>
        <v>66798.270657538596</v>
      </c>
      <c r="D19" s="11"/>
      <c r="E19" s="11"/>
      <c r="F19" s="11"/>
      <c r="G19" s="11"/>
      <c r="H19" s="10"/>
      <c r="I19" s="18">
        <v>70</v>
      </c>
      <c r="J19" s="9"/>
      <c r="K19" s="9">
        <f t="shared" si="1"/>
        <v>123049.44594809742</v>
      </c>
      <c r="L19" s="1"/>
      <c r="M19" s="7"/>
      <c r="N19" s="33"/>
      <c r="O19" s="34"/>
      <c r="P19" s="10"/>
      <c r="Q19" s="31"/>
      <c r="R19" s="32"/>
      <c r="S19" s="10"/>
      <c r="T19" s="19"/>
      <c r="U19" s="19"/>
      <c r="V19" s="35"/>
      <c r="W19" s="10"/>
      <c r="X19" s="10"/>
      <c r="Y19" s="10"/>
      <c r="Z19" s="13"/>
      <c r="AA19" s="13"/>
      <c r="AB19" s="13"/>
    </row>
    <row r="20" spans="1:28" ht="14.25" customHeight="1" x14ac:dyDescent="0.45">
      <c r="A20" s="14"/>
      <c r="B20" s="20">
        <v>39</v>
      </c>
      <c r="C20" s="9">
        <f t="shared" si="0"/>
        <v>68556.119885368564</v>
      </c>
      <c r="D20" s="11"/>
      <c r="E20" s="11"/>
      <c r="F20" s="11"/>
      <c r="G20" s="11"/>
      <c r="H20" s="10"/>
      <c r="I20" s="18">
        <v>71</v>
      </c>
      <c r="J20" s="9"/>
      <c r="K20" s="9">
        <f t="shared" si="1"/>
        <v>124807.29517592739</v>
      </c>
      <c r="L20" s="1"/>
      <c r="M20" s="7"/>
      <c r="N20" s="33"/>
      <c r="O20" s="34"/>
      <c r="P20" s="10"/>
      <c r="Q20" s="31"/>
      <c r="R20" s="32"/>
      <c r="S20" s="10"/>
      <c r="T20" s="19"/>
      <c r="U20" s="19"/>
      <c r="V20" s="35"/>
      <c r="W20" s="10"/>
      <c r="X20" s="10"/>
      <c r="Y20" s="10"/>
      <c r="Z20" s="13"/>
      <c r="AA20" s="13"/>
      <c r="AB20" s="13"/>
    </row>
    <row r="21" spans="1:28" ht="14.25" customHeight="1" x14ac:dyDescent="0.45">
      <c r="A21" s="14"/>
      <c r="B21" s="20">
        <v>40</v>
      </c>
      <c r="C21" s="9">
        <f t="shared" si="0"/>
        <v>70313.969113198531</v>
      </c>
      <c r="D21" s="11"/>
      <c r="E21" s="11"/>
      <c r="F21" s="11"/>
      <c r="G21" s="11"/>
      <c r="H21" s="10"/>
      <c r="I21" s="18">
        <v>72</v>
      </c>
      <c r="J21" s="9"/>
      <c r="K21" s="9">
        <f t="shared" si="1"/>
        <v>126565.14440375735</v>
      </c>
      <c r="L21" s="1"/>
      <c r="M21" s="7"/>
      <c r="N21" s="33"/>
      <c r="O21" s="34"/>
      <c r="P21" s="10"/>
      <c r="Q21" s="31"/>
      <c r="R21" s="32"/>
      <c r="S21" s="10"/>
      <c r="T21" s="19"/>
      <c r="U21" s="19"/>
      <c r="V21" s="35"/>
      <c r="W21" s="10"/>
      <c r="X21" s="10"/>
      <c r="Y21" s="10"/>
      <c r="Z21" s="13"/>
      <c r="AA21" s="13"/>
      <c r="AB21" s="13"/>
    </row>
    <row r="22" spans="1:28" ht="14.25" customHeight="1" x14ac:dyDescent="0.45">
      <c r="A22" s="14"/>
      <c r="B22" s="20">
        <v>41</v>
      </c>
      <c r="C22" s="9">
        <f t="shared" si="0"/>
        <v>72071.818341028484</v>
      </c>
      <c r="D22" s="11"/>
      <c r="E22" s="11"/>
      <c r="F22" s="11"/>
      <c r="G22" s="11"/>
      <c r="H22" s="10"/>
      <c r="I22" s="18">
        <v>73</v>
      </c>
      <c r="J22" s="9"/>
      <c r="K22" s="9">
        <f t="shared" si="1"/>
        <v>128322.99363158731</v>
      </c>
      <c r="L22" s="1"/>
      <c r="M22" s="7"/>
      <c r="N22" s="33"/>
      <c r="O22" s="34"/>
      <c r="P22" s="10"/>
      <c r="Q22" s="31"/>
      <c r="R22" s="32"/>
      <c r="S22" s="10"/>
      <c r="T22" s="19"/>
      <c r="U22" s="19"/>
      <c r="V22" s="35"/>
      <c r="W22" s="10"/>
      <c r="X22" s="10"/>
      <c r="Y22" s="10"/>
      <c r="Z22" s="13"/>
      <c r="AA22" s="13"/>
      <c r="AB22" s="13"/>
    </row>
    <row r="23" spans="1:28" ht="14.25" customHeight="1" x14ac:dyDescent="0.45">
      <c r="A23" s="14"/>
      <c r="B23" s="20">
        <v>42</v>
      </c>
      <c r="C23" s="9">
        <f t="shared" si="0"/>
        <v>73829.667568858451</v>
      </c>
      <c r="D23" s="11"/>
      <c r="E23" s="11"/>
      <c r="F23" s="11"/>
      <c r="G23" s="11"/>
      <c r="H23" s="10"/>
      <c r="I23" s="18">
        <v>77</v>
      </c>
      <c r="J23" s="9"/>
      <c r="K23" s="9">
        <f t="shared" si="1"/>
        <v>135354.39054290717</v>
      </c>
      <c r="L23" s="1"/>
      <c r="M23" s="7"/>
      <c r="N23" s="33"/>
      <c r="O23" s="34"/>
      <c r="P23" s="10"/>
      <c r="Q23" s="31"/>
      <c r="R23" s="32"/>
      <c r="S23" s="10"/>
      <c r="T23" s="19"/>
      <c r="U23" s="19"/>
      <c r="V23" s="35"/>
      <c r="W23" s="10"/>
      <c r="X23" s="10"/>
      <c r="Y23" s="10"/>
      <c r="Z23" s="13"/>
      <c r="AA23" s="13"/>
      <c r="AB23" s="13"/>
    </row>
    <row r="24" spans="1:28" ht="14.25" customHeight="1" x14ac:dyDescent="0.45">
      <c r="A24" s="14"/>
      <c r="B24" s="20">
        <v>43</v>
      </c>
      <c r="C24" s="9">
        <f t="shared" si="0"/>
        <v>75587.516796688418</v>
      </c>
      <c r="D24" s="11"/>
      <c r="E24" s="11"/>
      <c r="F24" s="11"/>
      <c r="G24" s="11"/>
      <c r="H24" s="10"/>
      <c r="I24" s="18">
        <v>85</v>
      </c>
      <c r="J24" s="9"/>
      <c r="K24" s="9">
        <f t="shared" si="1"/>
        <v>149417.18436554688</v>
      </c>
      <c r="L24" s="1"/>
      <c r="M24" s="7"/>
      <c r="N24" s="33"/>
      <c r="O24" s="34"/>
      <c r="P24" s="10"/>
      <c r="Q24" s="31"/>
      <c r="R24" s="32"/>
      <c r="S24" s="10"/>
      <c r="T24" s="19"/>
      <c r="U24" s="19"/>
      <c r="V24" s="35"/>
      <c r="W24" s="10"/>
      <c r="X24" s="10"/>
      <c r="Y24" s="10"/>
      <c r="Z24" s="13"/>
      <c r="AA24" s="13"/>
      <c r="AB24" s="13"/>
    </row>
    <row r="25" spans="1:28" ht="14.25" customHeight="1" x14ac:dyDescent="0.45">
      <c r="A25" s="14"/>
      <c r="B25" s="20">
        <v>44</v>
      </c>
      <c r="C25" s="9">
        <f t="shared" si="0"/>
        <v>77345.366024518386</v>
      </c>
      <c r="D25" s="11"/>
      <c r="E25" s="11"/>
      <c r="F25" s="11"/>
      <c r="G25" s="11"/>
      <c r="H25" s="10"/>
      <c r="I25" s="18">
        <v>100</v>
      </c>
      <c r="J25" s="9"/>
      <c r="K25" s="9">
        <f t="shared" si="1"/>
        <v>175784.92278299632</v>
      </c>
      <c r="L25" s="1"/>
      <c r="M25" s="7"/>
      <c r="N25" s="33"/>
      <c r="O25" s="34"/>
      <c r="P25" s="10"/>
      <c r="Q25" s="31"/>
      <c r="R25" s="32"/>
      <c r="S25" s="10"/>
      <c r="T25" s="19"/>
      <c r="U25" s="19"/>
      <c r="V25" s="35"/>
      <c r="W25" s="10"/>
      <c r="X25" s="10"/>
      <c r="Y25" s="10"/>
      <c r="Z25" s="13"/>
      <c r="AA25" s="13"/>
      <c r="AB25" s="13"/>
    </row>
    <row r="26" spans="1:28" ht="14.25" customHeight="1" x14ac:dyDescent="0.45">
      <c r="A26" s="14"/>
      <c r="B26" s="20">
        <v>45</v>
      </c>
      <c r="C26" s="9">
        <f t="shared" si="0"/>
        <v>79103.215252348338</v>
      </c>
      <c r="D26" s="11"/>
      <c r="E26" s="11"/>
      <c r="F26" s="11"/>
      <c r="G26" s="11"/>
      <c r="H26" s="10"/>
      <c r="I26" s="18">
        <v>115</v>
      </c>
      <c r="J26" s="9"/>
      <c r="K26" s="9">
        <f t="shared" si="1"/>
        <v>202152.66120044576</v>
      </c>
      <c r="L26" s="1"/>
      <c r="M26" s="7"/>
      <c r="N26" s="33"/>
      <c r="O26" s="34"/>
      <c r="P26" s="10"/>
      <c r="Q26" s="31"/>
      <c r="R26" s="32"/>
      <c r="S26" s="10"/>
      <c r="T26" s="19"/>
      <c r="U26" s="19"/>
      <c r="V26" s="35"/>
      <c r="W26" s="10"/>
      <c r="X26" s="10"/>
      <c r="Y26" s="10"/>
      <c r="Z26" s="13"/>
      <c r="AA26" s="13"/>
      <c r="AB26" s="13"/>
    </row>
    <row r="27" spans="1:28" ht="14.25" customHeight="1" x14ac:dyDescent="0.45">
      <c r="A27" s="14"/>
      <c r="B27" s="20">
        <v>46</v>
      </c>
      <c r="C27" s="9">
        <f t="shared" si="0"/>
        <v>80861.064480178306</v>
      </c>
      <c r="D27" s="11"/>
      <c r="E27" s="11"/>
      <c r="F27" s="11"/>
      <c r="G27" s="11"/>
      <c r="H27" s="10"/>
      <c r="I27" s="18">
        <v>143</v>
      </c>
      <c r="J27" s="9"/>
      <c r="K27" s="9">
        <f t="shared" si="1"/>
        <v>251372.43957968472</v>
      </c>
      <c r="L27" s="1"/>
      <c r="M27" s="7"/>
      <c r="N27" s="33"/>
      <c r="O27" s="34"/>
      <c r="P27" s="10"/>
      <c r="Q27" s="31"/>
      <c r="R27" s="32"/>
      <c r="S27" s="10"/>
      <c r="T27" s="19"/>
      <c r="U27" s="19"/>
      <c r="V27" s="35"/>
      <c r="W27" s="10"/>
      <c r="X27" s="10"/>
      <c r="Y27" s="10"/>
      <c r="Z27" s="13"/>
      <c r="AA27" s="13"/>
      <c r="AB27" s="13"/>
    </row>
    <row r="28" spans="1:28" ht="14.25" customHeight="1" x14ac:dyDescent="0.45">
      <c r="A28" s="14"/>
      <c r="B28" s="20">
        <v>47</v>
      </c>
      <c r="C28" s="9">
        <f t="shared" si="0"/>
        <v>82618.913708008273</v>
      </c>
      <c r="D28" s="11"/>
      <c r="E28" s="11"/>
      <c r="F28" s="11"/>
      <c r="G28" s="11"/>
      <c r="H28" s="10"/>
      <c r="I28" s="18">
        <v>200</v>
      </c>
      <c r="J28" s="9"/>
      <c r="K28" s="9">
        <f t="shared" si="1"/>
        <v>351569.84556599264</v>
      </c>
      <c r="L28" s="1"/>
      <c r="M28" s="7"/>
      <c r="N28" s="36"/>
      <c r="O28" s="37"/>
      <c r="P28" s="10"/>
      <c r="Q28" s="38"/>
      <c r="R28" s="39"/>
      <c r="S28" s="10"/>
      <c r="T28" s="19"/>
      <c r="U28" s="19"/>
      <c r="V28" s="35"/>
      <c r="W28" s="10"/>
      <c r="X28" s="10"/>
      <c r="Y28" s="10"/>
      <c r="Z28" s="13"/>
      <c r="AA28" s="13"/>
      <c r="AB28" s="13"/>
    </row>
    <row r="29" spans="1:28" ht="14.25" customHeight="1" x14ac:dyDescent="0.45">
      <c r="A29" s="14"/>
      <c r="B29" s="20">
        <v>48</v>
      </c>
      <c r="C29" s="9">
        <f t="shared" si="0"/>
        <v>84376.762935838226</v>
      </c>
      <c r="D29" s="11"/>
      <c r="E29" s="11"/>
      <c r="F29" s="11"/>
      <c r="G29" s="11"/>
      <c r="H29" s="10"/>
      <c r="I29" s="18">
        <v>253</v>
      </c>
      <c r="J29" s="9"/>
      <c r="K29" s="9">
        <f t="shared" si="1"/>
        <v>444735.85464098066</v>
      </c>
      <c r="L29" s="1"/>
      <c r="M29" s="7"/>
      <c r="N29" s="40"/>
      <c r="O29" s="40"/>
      <c r="P29" s="10"/>
      <c r="Q29" s="31"/>
      <c r="R29" s="32"/>
      <c r="S29" s="10"/>
      <c r="T29" s="19"/>
      <c r="U29" s="19"/>
      <c r="V29" s="35"/>
      <c r="W29" s="10"/>
      <c r="X29" s="10"/>
      <c r="Y29" s="10"/>
      <c r="Z29" s="13"/>
      <c r="AA29" s="13"/>
      <c r="AB29" s="13"/>
    </row>
    <row r="30" spans="1:28" ht="14.25" customHeight="1" x14ac:dyDescent="0.55000000000000004">
      <c r="A30" s="14"/>
      <c r="B30" s="20">
        <v>49</v>
      </c>
      <c r="C30" s="9">
        <f t="shared" si="0"/>
        <v>86134.612163668193</v>
      </c>
      <c r="D30" s="11"/>
      <c r="E30" s="11"/>
      <c r="F30" s="11"/>
      <c r="G30" s="11"/>
      <c r="H30" s="10"/>
      <c r="I30" s="18">
        <v>570</v>
      </c>
      <c r="J30" s="9"/>
      <c r="K30" s="9">
        <f t="shared" si="1"/>
        <v>1001974.059863079</v>
      </c>
      <c r="L30" s="1"/>
      <c r="M30" s="7"/>
      <c r="N30" s="8"/>
      <c r="O30" s="8"/>
      <c r="P30" s="10"/>
      <c r="Q30" s="38"/>
      <c r="R30" s="39"/>
      <c r="S30" s="1"/>
      <c r="T30" s="19"/>
      <c r="U30" s="19"/>
      <c r="V30" s="35"/>
      <c r="W30" s="41"/>
      <c r="X30" s="41"/>
      <c r="Y30" s="10"/>
      <c r="Z30" s="13"/>
      <c r="AA30" s="13"/>
      <c r="AB30" s="13"/>
    </row>
    <row r="31" spans="1:28" ht="14.25" customHeight="1" x14ac:dyDescent="0.45">
      <c r="A31" s="14"/>
      <c r="B31" s="20">
        <v>50</v>
      </c>
      <c r="C31" s="9">
        <f t="shared" si="0"/>
        <v>87892.46139149816</v>
      </c>
      <c r="D31" s="11"/>
      <c r="E31" s="11"/>
      <c r="F31" s="11"/>
      <c r="G31" s="11"/>
      <c r="H31" s="10"/>
      <c r="I31" s="1"/>
      <c r="J31" s="1"/>
      <c r="K31" s="1"/>
      <c r="L31" s="1"/>
      <c r="M31" s="7"/>
      <c r="N31" s="8"/>
      <c r="O31" s="8"/>
      <c r="P31" s="10"/>
      <c r="Q31" s="31"/>
      <c r="R31" s="32"/>
      <c r="S31" s="1"/>
      <c r="T31" s="19"/>
      <c r="U31" s="19"/>
      <c r="V31" s="35"/>
      <c r="W31" s="8"/>
      <c r="X31" s="8"/>
      <c r="Y31" s="10"/>
      <c r="Z31" s="13"/>
      <c r="AA31" s="13"/>
      <c r="AB31" s="13"/>
    </row>
    <row r="32" spans="1:28" ht="14.25" customHeight="1" x14ac:dyDescent="0.55000000000000004">
      <c r="A32" s="14"/>
      <c r="B32" s="20">
        <v>51</v>
      </c>
      <c r="C32" s="9">
        <f t="shared" si="0"/>
        <v>89650.310619328127</v>
      </c>
      <c r="D32" s="11"/>
      <c r="E32" s="42"/>
      <c r="F32" s="11"/>
      <c r="G32" s="11"/>
      <c r="H32" s="10"/>
      <c r="I32" s="64" t="s">
        <v>11</v>
      </c>
      <c r="J32" s="65"/>
      <c r="K32" s="65"/>
      <c r="L32" s="65"/>
      <c r="M32" s="7"/>
      <c r="N32" s="8"/>
      <c r="O32" s="8"/>
      <c r="P32" s="10"/>
      <c r="Q32" s="43"/>
      <c r="R32" s="44"/>
      <c r="S32" s="1"/>
      <c r="T32" s="19"/>
      <c r="U32" s="19"/>
      <c r="V32" s="35"/>
      <c r="W32" s="8"/>
      <c r="X32" s="8"/>
      <c r="Y32" s="10"/>
      <c r="Z32" s="13"/>
      <c r="AA32" s="13"/>
      <c r="AB32" s="13"/>
    </row>
    <row r="33" spans="1:28" ht="14.25" customHeight="1" x14ac:dyDescent="0.45">
      <c r="A33" s="14"/>
      <c r="B33" s="20">
        <v>52</v>
      </c>
      <c r="C33" s="9">
        <f t="shared" si="0"/>
        <v>91408.15984715808</v>
      </c>
      <c r="D33" s="11"/>
      <c r="E33" s="11"/>
      <c r="F33" s="11"/>
      <c r="G33" s="11"/>
      <c r="H33" s="10"/>
      <c r="I33" s="64" t="s">
        <v>12</v>
      </c>
      <c r="J33" s="65"/>
      <c r="K33" s="65"/>
      <c r="L33" s="65"/>
      <c r="M33" s="7"/>
      <c r="N33" s="8"/>
      <c r="O33" s="8"/>
      <c r="P33" s="10"/>
      <c r="Q33" s="7"/>
      <c r="R33" s="45"/>
      <c r="S33" s="1"/>
      <c r="T33" s="19"/>
      <c r="U33" s="19"/>
      <c r="V33" s="35"/>
      <c r="W33" s="8"/>
      <c r="X33" s="8"/>
      <c r="Y33" s="10"/>
      <c r="Z33" s="13"/>
      <c r="AA33" s="13"/>
      <c r="AB33" s="13"/>
    </row>
    <row r="34" spans="1:28" ht="14.25" customHeight="1" x14ac:dyDescent="0.45">
      <c r="A34" s="14"/>
      <c r="B34" s="20">
        <v>53</v>
      </c>
      <c r="C34" s="9">
        <f t="shared" si="0"/>
        <v>93166.009074988047</v>
      </c>
      <c r="D34" s="11"/>
      <c r="E34" s="10"/>
      <c r="F34" s="10"/>
      <c r="G34" s="46"/>
      <c r="H34" s="10"/>
      <c r="I34" s="1"/>
      <c r="J34" s="1"/>
      <c r="K34" s="1"/>
      <c r="L34" s="1"/>
      <c r="M34" s="7"/>
      <c r="N34" s="8"/>
      <c r="O34" s="8"/>
      <c r="P34" s="10"/>
      <c r="Q34" s="7"/>
      <c r="R34" s="45"/>
      <c r="S34" s="1"/>
      <c r="T34" s="19"/>
      <c r="U34" s="19"/>
      <c r="V34" s="35"/>
      <c r="W34" s="8"/>
      <c r="X34" s="8"/>
      <c r="Y34" s="10"/>
      <c r="Z34" s="13"/>
      <c r="AA34" s="13"/>
      <c r="AB34" s="13"/>
    </row>
    <row r="35" spans="1:28" ht="14.25" customHeight="1" x14ac:dyDescent="0.45">
      <c r="A35" s="14"/>
      <c r="B35" s="20">
        <v>54</v>
      </c>
      <c r="C35" s="9">
        <f t="shared" si="0"/>
        <v>94923.858302818015</v>
      </c>
      <c r="D35" s="11"/>
      <c r="E35" s="10"/>
      <c r="F35" s="10"/>
      <c r="G35" s="11"/>
      <c r="H35" s="10"/>
      <c r="I35" s="1"/>
      <c r="J35" s="1"/>
      <c r="K35" s="1"/>
      <c r="L35" s="1"/>
      <c r="M35" s="7"/>
      <c r="N35" s="8"/>
      <c r="O35" s="8"/>
      <c r="P35" s="10"/>
      <c r="Q35" s="7"/>
      <c r="R35" s="45"/>
      <c r="S35" s="1"/>
      <c r="T35" s="19"/>
      <c r="U35" s="19"/>
      <c r="V35" s="35"/>
      <c r="W35" s="8"/>
      <c r="X35" s="8"/>
      <c r="Y35" s="10"/>
      <c r="Z35" s="13"/>
      <c r="AA35" s="13"/>
      <c r="AB35" s="13"/>
    </row>
    <row r="36" spans="1:28" ht="14.25" customHeight="1" x14ac:dyDescent="0.45">
      <c r="A36" s="14"/>
      <c r="B36" s="20">
        <v>55</v>
      </c>
      <c r="C36" s="9">
        <f t="shared" si="0"/>
        <v>96681.707530647982</v>
      </c>
      <c r="D36" s="11"/>
      <c r="E36" s="10"/>
      <c r="F36" s="10"/>
      <c r="G36" s="19"/>
      <c r="H36" s="10"/>
      <c r="I36" s="1"/>
      <c r="J36" s="1"/>
      <c r="K36" s="1"/>
      <c r="L36" s="1"/>
      <c r="M36" s="7"/>
      <c r="N36" s="8"/>
      <c r="O36" s="8"/>
      <c r="P36" s="10"/>
      <c r="Q36" s="7"/>
      <c r="R36" s="45"/>
      <c r="S36" s="1"/>
      <c r="T36" s="19"/>
      <c r="U36" s="19"/>
      <c r="V36" s="35"/>
      <c r="W36" s="8"/>
      <c r="X36" s="8"/>
      <c r="Y36" s="10"/>
      <c r="Z36" s="13"/>
      <c r="AA36" s="13"/>
      <c r="AB36" s="13"/>
    </row>
    <row r="37" spans="1:28" ht="14.25" customHeight="1" x14ac:dyDescent="0.45">
      <c r="A37" s="14"/>
      <c r="B37" s="20">
        <v>56</v>
      </c>
      <c r="C37" s="9">
        <f t="shared" si="0"/>
        <v>98439.556758477935</v>
      </c>
      <c r="D37" s="11"/>
      <c r="E37" s="10"/>
      <c r="F37" s="10"/>
      <c r="G37" s="11"/>
      <c r="H37" s="10"/>
      <c r="I37" s="1"/>
      <c r="J37" s="1"/>
      <c r="K37" s="1"/>
      <c r="L37" s="1"/>
      <c r="M37" s="7"/>
      <c r="N37" s="8"/>
      <c r="O37" s="8"/>
      <c r="P37" s="10"/>
      <c r="Q37" s="7"/>
      <c r="R37" s="45"/>
      <c r="S37" s="1"/>
      <c r="T37" s="19"/>
      <c r="U37" s="19"/>
      <c r="V37" s="35"/>
      <c r="W37" s="8"/>
      <c r="X37" s="8"/>
      <c r="Y37" s="10"/>
      <c r="Z37" s="13"/>
      <c r="AA37" s="13"/>
      <c r="AB37" s="13"/>
    </row>
    <row r="38" spans="1:28" ht="14.25" customHeight="1" x14ac:dyDescent="0.45">
      <c r="A38" s="14"/>
      <c r="B38" s="20">
        <v>57</v>
      </c>
      <c r="C38" s="9">
        <f t="shared" si="0"/>
        <v>100197.4059863079</v>
      </c>
      <c r="D38" s="11"/>
      <c r="E38" s="10"/>
      <c r="F38" s="10"/>
      <c r="G38" s="11"/>
      <c r="H38" s="10"/>
      <c r="I38" s="1"/>
      <c r="J38" s="1"/>
      <c r="K38" s="1"/>
      <c r="L38" s="1"/>
      <c r="M38" s="7"/>
      <c r="N38" s="8"/>
      <c r="O38" s="8"/>
      <c r="P38" s="10"/>
      <c r="Q38" s="7"/>
      <c r="R38" s="45"/>
      <c r="S38" s="1"/>
      <c r="T38" s="19"/>
      <c r="U38" s="19"/>
      <c r="V38" s="35"/>
      <c r="W38" s="8"/>
      <c r="X38" s="8"/>
      <c r="Y38" s="10"/>
      <c r="Z38" s="13"/>
      <c r="AA38" s="13"/>
      <c r="AB38" s="13"/>
    </row>
    <row r="39" spans="1:28" ht="14.25" customHeight="1" x14ac:dyDescent="0.45">
      <c r="A39" s="14"/>
      <c r="B39" s="20">
        <v>58</v>
      </c>
      <c r="C39" s="9">
        <f t="shared" si="0"/>
        <v>101955.25521413787</v>
      </c>
      <c r="D39" s="11"/>
      <c r="E39" s="10"/>
      <c r="F39" s="10"/>
      <c r="G39" s="11"/>
      <c r="H39" s="10"/>
      <c r="I39" s="1"/>
      <c r="J39" s="1"/>
      <c r="K39" s="1"/>
      <c r="L39" s="1"/>
      <c r="M39" s="10"/>
      <c r="N39" s="10"/>
      <c r="O39" s="10"/>
      <c r="P39" s="10"/>
      <c r="Q39" s="7"/>
      <c r="R39" s="45"/>
      <c r="S39" s="1"/>
      <c r="T39" s="19"/>
      <c r="U39" s="19"/>
      <c r="V39" s="35"/>
      <c r="W39" s="8"/>
      <c r="X39" s="8"/>
      <c r="Y39" s="10"/>
      <c r="Z39" s="13"/>
      <c r="AA39" s="13"/>
      <c r="AB39" s="13"/>
    </row>
    <row r="40" spans="1:28" ht="14.25" customHeight="1" x14ac:dyDescent="0.45">
      <c r="A40" s="14"/>
      <c r="B40" s="20">
        <v>59</v>
      </c>
      <c r="C40" s="9">
        <f t="shared" si="0"/>
        <v>103713.10444196782</v>
      </c>
      <c r="D40" s="11"/>
      <c r="E40" s="10"/>
      <c r="F40" s="10"/>
      <c r="G40" s="11"/>
      <c r="H40" s="10"/>
      <c r="I40" s="1"/>
      <c r="J40" s="1"/>
      <c r="K40" s="1"/>
      <c r="L40" s="10"/>
      <c r="M40" s="10"/>
      <c r="N40" s="10"/>
      <c r="O40" s="10"/>
      <c r="P40" s="10"/>
      <c r="Q40" s="7"/>
      <c r="R40" s="45"/>
      <c r="S40" s="1"/>
      <c r="T40" s="11"/>
      <c r="U40" s="11"/>
      <c r="V40" s="35"/>
      <c r="W40" s="8"/>
      <c r="X40" s="8"/>
      <c r="Y40" s="10"/>
      <c r="Z40" s="13"/>
      <c r="AA40" s="13"/>
      <c r="AB40" s="13"/>
    </row>
    <row r="41" spans="1:28" ht="14.25" customHeight="1" x14ac:dyDescent="0.45">
      <c r="A41" s="14"/>
      <c r="B41" s="20">
        <v>60</v>
      </c>
      <c r="C41" s="9">
        <f t="shared" si="0"/>
        <v>105470.95366979779</v>
      </c>
      <c r="D41" s="11"/>
      <c r="E41" s="10"/>
      <c r="F41" s="10"/>
      <c r="G41" s="11"/>
      <c r="H41" s="10"/>
      <c r="I41" s="1"/>
      <c r="J41" s="1"/>
      <c r="K41" s="1"/>
      <c r="L41" s="10"/>
      <c r="M41" s="10"/>
      <c r="N41" s="10"/>
      <c r="O41" s="10"/>
      <c r="P41" s="10"/>
      <c r="Q41" s="40"/>
      <c r="R41" s="40"/>
      <c r="S41" s="1"/>
      <c r="T41" s="10"/>
      <c r="U41" s="10"/>
      <c r="V41" s="10"/>
      <c r="W41" s="8"/>
      <c r="X41" s="8"/>
      <c r="Y41" s="10"/>
      <c r="Z41" s="13"/>
      <c r="AA41" s="13"/>
      <c r="AB41" s="13"/>
    </row>
    <row r="42" spans="1:28" ht="14.25" customHeight="1" x14ac:dyDescent="0.45">
      <c r="A42" s="14"/>
      <c r="B42" s="20">
        <v>61</v>
      </c>
      <c r="C42" s="9">
        <f t="shared" si="0"/>
        <v>107228.80289762776</v>
      </c>
      <c r="D42" s="11"/>
      <c r="E42" s="10"/>
      <c r="F42" s="10"/>
      <c r="G42" s="11"/>
      <c r="H42" s="10"/>
      <c r="I42" s="1"/>
      <c r="J42" s="1"/>
      <c r="K42" s="1"/>
      <c r="L42" s="10"/>
      <c r="M42" s="10"/>
      <c r="N42" s="10"/>
      <c r="O42" s="10"/>
      <c r="P42" s="10"/>
      <c r="Q42" s="8"/>
      <c r="R42" s="8"/>
      <c r="S42" s="1"/>
      <c r="T42" s="10"/>
      <c r="U42" s="10"/>
      <c r="V42" s="10"/>
      <c r="W42" s="8"/>
      <c r="X42" s="8"/>
      <c r="Y42" s="10"/>
      <c r="Z42" s="13"/>
      <c r="AA42" s="13"/>
      <c r="AB42" s="13"/>
    </row>
    <row r="43" spans="1:28" ht="14.25" customHeight="1" x14ac:dyDescent="0.45">
      <c r="A43" s="14"/>
      <c r="B43" s="20">
        <v>62</v>
      </c>
      <c r="C43" s="9">
        <f t="shared" si="0"/>
        <v>108986.65212545772</v>
      </c>
      <c r="D43" s="11"/>
      <c r="E43" s="10"/>
      <c r="F43" s="10"/>
      <c r="G43" s="11"/>
      <c r="H43" s="10"/>
      <c r="I43" s="1"/>
      <c r="J43" s="1"/>
      <c r="K43" s="1"/>
      <c r="L43" s="10"/>
      <c r="M43" s="10"/>
      <c r="N43" s="10"/>
      <c r="O43" s="10"/>
      <c r="P43" s="10"/>
      <c r="Q43" s="8"/>
      <c r="R43" s="8"/>
      <c r="S43" s="1"/>
      <c r="T43" s="10"/>
      <c r="U43" s="10"/>
      <c r="V43" s="10"/>
      <c r="W43" s="8"/>
      <c r="X43" s="8"/>
      <c r="Y43" s="10"/>
      <c r="Z43" s="13"/>
      <c r="AA43" s="13"/>
      <c r="AB43" s="13"/>
    </row>
    <row r="44" spans="1:28" ht="14.25" customHeight="1" x14ac:dyDescent="0.45">
      <c r="A44" s="14"/>
      <c r="B44" s="20">
        <v>63</v>
      </c>
      <c r="C44" s="9">
        <f t="shared" si="0"/>
        <v>110744.50135328768</v>
      </c>
      <c r="D44" s="11"/>
      <c r="E44" s="10"/>
      <c r="F44" s="10"/>
      <c r="G44" s="11"/>
      <c r="H44" s="10"/>
      <c r="I44" s="1"/>
      <c r="J44" s="1"/>
      <c r="K44" s="1"/>
      <c r="L44" s="10"/>
      <c r="M44" s="10"/>
      <c r="N44" s="10"/>
      <c r="O44" s="10"/>
      <c r="P44" s="10"/>
      <c r="Q44" s="8"/>
      <c r="R44" s="8"/>
      <c r="S44" s="1"/>
      <c r="T44" s="10"/>
      <c r="U44" s="10"/>
      <c r="V44" s="10"/>
      <c r="W44" s="47"/>
      <c r="X44" s="47"/>
      <c r="Y44" s="10"/>
      <c r="Z44" s="13"/>
      <c r="AA44" s="13"/>
      <c r="AB44" s="13"/>
    </row>
    <row r="45" spans="1:28" ht="14.25" customHeight="1" x14ac:dyDescent="0.45">
      <c r="A45" s="14"/>
      <c r="B45" s="20">
        <v>64</v>
      </c>
      <c r="C45" s="9">
        <f t="shared" si="0"/>
        <v>112502.35058111764</v>
      </c>
      <c r="D45" s="11"/>
      <c r="E45" s="10"/>
      <c r="F45" s="10"/>
      <c r="G45" s="11"/>
      <c r="H45" s="10"/>
      <c r="I45" s="1"/>
      <c r="J45" s="1"/>
      <c r="K45" s="1"/>
      <c r="L45" s="10"/>
      <c r="M45" s="10"/>
      <c r="N45" s="10"/>
      <c r="O45" s="10"/>
      <c r="P45" s="10"/>
      <c r="Q45" s="8"/>
      <c r="R45" s="8"/>
      <c r="S45" s="1"/>
      <c r="T45" s="10"/>
      <c r="U45" s="10"/>
      <c r="V45" s="10"/>
      <c r="W45" s="8"/>
      <c r="X45" s="8"/>
      <c r="Y45" s="10"/>
      <c r="Z45" s="13"/>
      <c r="AA45" s="13"/>
      <c r="AB45" s="13"/>
    </row>
    <row r="46" spans="1:28" ht="14.25" customHeight="1" x14ac:dyDescent="0.45">
      <c r="A46" s="14"/>
      <c r="B46" s="20">
        <v>65</v>
      </c>
      <c r="C46" s="9">
        <f t="shared" si="0"/>
        <v>114260.19980894761</v>
      </c>
      <c r="D46" s="11"/>
      <c r="E46" s="10"/>
      <c r="F46" s="10"/>
      <c r="G46" s="11"/>
      <c r="H46" s="10"/>
      <c r="I46" s="1"/>
      <c r="J46" s="1"/>
      <c r="K46" s="1"/>
      <c r="L46" s="10"/>
      <c r="M46" s="10"/>
      <c r="N46" s="10"/>
      <c r="O46" s="10"/>
      <c r="P46" s="10"/>
      <c r="Q46" s="8"/>
      <c r="R46" s="8"/>
      <c r="S46" s="1"/>
      <c r="T46" s="10"/>
      <c r="U46" s="10"/>
      <c r="V46" s="10"/>
      <c r="W46" s="48"/>
      <c r="X46" s="8"/>
      <c r="Y46" s="10"/>
      <c r="Z46" s="13"/>
      <c r="AA46" s="13"/>
      <c r="AB46" s="13"/>
    </row>
    <row r="47" spans="1:28" ht="14.25" customHeight="1" x14ac:dyDescent="0.45">
      <c r="A47" s="14"/>
      <c r="B47" s="20">
        <v>66</v>
      </c>
      <c r="C47" s="9">
        <f t="shared" si="0"/>
        <v>116018.04903677756</v>
      </c>
      <c r="D47" s="11"/>
      <c r="E47" s="10"/>
      <c r="F47" s="10"/>
      <c r="G47" s="11"/>
      <c r="H47" s="10"/>
      <c r="I47" s="1"/>
      <c r="J47" s="1"/>
      <c r="K47" s="1"/>
      <c r="L47" s="10"/>
      <c r="M47" s="10"/>
      <c r="N47" s="10"/>
      <c r="O47" s="10"/>
      <c r="P47" s="10"/>
      <c r="Q47" s="8"/>
      <c r="R47" s="8"/>
      <c r="S47" s="10"/>
      <c r="T47" s="10"/>
      <c r="U47" s="10"/>
      <c r="V47" s="10"/>
      <c r="W47" s="10"/>
      <c r="X47" s="10"/>
      <c r="Y47" s="10"/>
      <c r="Z47" s="13"/>
      <c r="AA47" s="13"/>
      <c r="AB47" s="13"/>
    </row>
    <row r="48" spans="1:28" ht="14.25" customHeight="1" x14ac:dyDescent="0.45">
      <c r="A48" s="14"/>
      <c r="B48" s="20">
        <v>67</v>
      </c>
      <c r="C48" s="9">
        <f t="shared" si="0"/>
        <v>117775.89826460753</v>
      </c>
      <c r="D48" s="11"/>
      <c r="E48" s="10"/>
      <c r="F48" s="10"/>
      <c r="G48" s="11"/>
      <c r="H48" s="10"/>
      <c r="I48" s="1"/>
      <c r="J48" s="1"/>
      <c r="K48" s="1"/>
      <c r="L48" s="10"/>
      <c r="M48" s="10"/>
      <c r="N48" s="10"/>
      <c r="O48" s="10"/>
      <c r="P48" s="10"/>
      <c r="Q48" s="8"/>
      <c r="R48" s="8"/>
      <c r="S48" s="10"/>
      <c r="T48" s="10"/>
      <c r="U48" s="10"/>
      <c r="V48" s="10"/>
      <c r="W48" s="10"/>
      <c r="X48" s="10"/>
      <c r="Y48" s="10"/>
      <c r="Z48" s="13"/>
      <c r="AA48" s="13"/>
      <c r="AB48" s="13"/>
    </row>
    <row r="49" spans="1:28" ht="14.25" customHeight="1" x14ac:dyDescent="0.45">
      <c r="A49" s="14"/>
      <c r="B49" s="20">
        <v>68</v>
      </c>
      <c r="C49" s="9">
        <f t="shared" si="0"/>
        <v>119533.7474924375</v>
      </c>
      <c r="D49" s="11"/>
      <c r="E49" s="10"/>
      <c r="F49" s="10"/>
      <c r="G49" s="11"/>
      <c r="H49" s="10"/>
      <c r="I49" s="1"/>
      <c r="J49" s="1"/>
      <c r="K49" s="1"/>
      <c r="L49" s="10"/>
      <c r="M49" s="10"/>
      <c r="N49" s="10"/>
      <c r="O49" s="10"/>
      <c r="P49" s="10"/>
      <c r="Q49" s="8"/>
      <c r="R49" s="8"/>
      <c r="S49" s="10"/>
      <c r="T49" s="10"/>
      <c r="U49" s="10"/>
      <c r="V49" s="10"/>
      <c r="W49" s="10"/>
      <c r="X49" s="10"/>
      <c r="Y49" s="10"/>
      <c r="Z49" s="13"/>
      <c r="AA49" s="13"/>
      <c r="AB49" s="13"/>
    </row>
    <row r="50" spans="1:28" ht="14.25" customHeight="1" x14ac:dyDescent="0.45">
      <c r="A50" s="14"/>
      <c r="B50" s="20">
        <v>69</v>
      </c>
      <c r="C50" s="9">
        <f t="shared" si="0"/>
        <v>121291.59672026747</v>
      </c>
      <c r="D50" s="11"/>
      <c r="E50" s="10"/>
      <c r="F50" s="10"/>
      <c r="G50" s="11"/>
      <c r="H50" s="10"/>
      <c r="I50" s="1"/>
      <c r="J50" s="1"/>
      <c r="K50" s="1"/>
      <c r="L50" s="10"/>
      <c r="M50" s="10"/>
      <c r="N50" s="10"/>
      <c r="O50" s="10"/>
      <c r="P50" s="10"/>
      <c r="Q50" s="8"/>
      <c r="R50" s="8"/>
      <c r="S50" s="10"/>
      <c r="T50" s="10"/>
      <c r="U50" s="10"/>
      <c r="V50" s="10"/>
      <c r="W50" s="10"/>
      <c r="X50" s="10"/>
      <c r="Y50" s="10"/>
      <c r="Z50" s="13"/>
      <c r="AA50" s="13"/>
      <c r="AB50" s="13"/>
    </row>
    <row r="51" spans="1:28" ht="14.25" customHeight="1" x14ac:dyDescent="0.45">
      <c r="A51" s="14"/>
      <c r="B51" s="20">
        <v>70</v>
      </c>
      <c r="C51" s="9">
        <f t="shared" si="0"/>
        <v>123049.44594809742</v>
      </c>
      <c r="D51" s="11"/>
      <c r="E51" s="10"/>
      <c r="F51" s="10"/>
      <c r="G51" s="11"/>
      <c r="H51" s="10"/>
      <c r="I51" s="1"/>
      <c r="J51" s="1"/>
      <c r="K51" s="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3"/>
      <c r="AA51" s="13"/>
      <c r="AB51" s="13"/>
    </row>
    <row r="52" spans="1:28" ht="14.25" customHeight="1" x14ac:dyDescent="0.45">
      <c r="A52" s="14"/>
      <c r="B52" s="20">
        <v>71</v>
      </c>
      <c r="C52" s="9">
        <f t="shared" si="0"/>
        <v>124807.29517592739</v>
      </c>
      <c r="D52" s="11"/>
      <c r="E52" s="10"/>
      <c r="F52" s="10"/>
      <c r="G52" s="11"/>
      <c r="H52" s="10"/>
      <c r="I52" s="1"/>
      <c r="J52" s="1"/>
      <c r="K52" s="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3"/>
      <c r="AA52" s="13"/>
      <c r="AB52" s="13"/>
    </row>
    <row r="53" spans="1:28" ht="14.25" customHeight="1" x14ac:dyDescent="0.45">
      <c r="A53" s="14"/>
      <c r="B53" s="20">
        <v>72</v>
      </c>
      <c r="C53" s="9">
        <f t="shared" si="0"/>
        <v>126565.14440375735</v>
      </c>
      <c r="D53" s="11"/>
      <c r="E53" s="10"/>
      <c r="F53" s="10"/>
      <c r="G53" s="11"/>
      <c r="H53" s="10"/>
      <c r="I53" s="1"/>
      <c r="J53" s="1"/>
      <c r="K53" s="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3"/>
      <c r="AA53" s="13"/>
      <c r="AB53" s="13"/>
    </row>
    <row r="54" spans="1:28" ht="14.25" customHeight="1" x14ac:dyDescent="0.45">
      <c r="A54" s="14"/>
      <c r="B54" s="20">
        <v>73</v>
      </c>
      <c r="C54" s="9">
        <f t="shared" si="0"/>
        <v>128322.99363158731</v>
      </c>
      <c r="D54" s="11"/>
      <c r="E54" s="10"/>
      <c r="F54" s="10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3"/>
      <c r="AA54" s="13"/>
      <c r="AB54" s="13"/>
    </row>
    <row r="55" spans="1:28" ht="14.25" customHeight="1" x14ac:dyDescent="0.45">
      <c r="A55" s="14"/>
      <c r="B55" s="20">
        <v>74</v>
      </c>
      <c r="C55" s="9">
        <f t="shared" si="0"/>
        <v>130080.84285941727</v>
      </c>
      <c r="D55" s="11"/>
      <c r="E55" s="10"/>
      <c r="F55" s="10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3"/>
      <c r="AA55" s="13"/>
      <c r="AB55" s="13"/>
    </row>
    <row r="56" spans="1:28" ht="14.25" customHeight="1" x14ac:dyDescent="0.45">
      <c r="A56" s="14"/>
      <c r="B56" s="20">
        <v>75</v>
      </c>
      <c r="C56" s="9">
        <f t="shared" si="0"/>
        <v>131838.69208724724</v>
      </c>
      <c r="D56" s="11"/>
      <c r="E56" s="10"/>
      <c r="F56" s="10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3"/>
      <c r="AA56" s="13"/>
      <c r="AB56" s="13"/>
    </row>
    <row r="57" spans="1:28" ht="14.25" customHeight="1" x14ac:dyDescent="0.45">
      <c r="A57" s="14"/>
      <c r="B57" s="20">
        <v>76</v>
      </c>
      <c r="C57" s="9">
        <f t="shared" si="0"/>
        <v>133596.54131507719</v>
      </c>
      <c r="D57" s="11"/>
      <c r="E57" s="10"/>
      <c r="F57" s="10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3"/>
      <c r="AA57" s="13"/>
      <c r="AB57" s="13"/>
    </row>
    <row r="58" spans="1:28" ht="14.25" customHeight="1" x14ac:dyDescent="0.45">
      <c r="A58" s="14"/>
      <c r="B58" s="20">
        <v>77</v>
      </c>
      <c r="C58" s="9">
        <f t="shared" si="0"/>
        <v>135354.39054290717</v>
      </c>
      <c r="D58" s="11"/>
      <c r="E58" s="10"/>
      <c r="F58" s="10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3"/>
      <c r="AA58" s="13"/>
      <c r="AB58" s="13"/>
    </row>
    <row r="59" spans="1:28" ht="14.25" customHeight="1" x14ac:dyDescent="0.45">
      <c r="A59" s="14"/>
      <c r="B59" s="20">
        <v>78</v>
      </c>
      <c r="C59" s="9">
        <f t="shared" si="0"/>
        <v>137112.23977073713</v>
      </c>
      <c r="D59" s="11"/>
      <c r="E59" s="10"/>
      <c r="F59" s="10"/>
      <c r="G59" s="1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3"/>
      <c r="AA59" s="13"/>
      <c r="AB59" s="13"/>
    </row>
    <row r="60" spans="1:28" ht="14.25" customHeight="1" x14ac:dyDescent="0.45">
      <c r="A60" s="14"/>
      <c r="B60" s="20">
        <v>79</v>
      </c>
      <c r="C60" s="9">
        <f t="shared" si="0"/>
        <v>138870.08899856708</v>
      </c>
      <c r="D60" s="11"/>
      <c r="E60" s="10"/>
      <c r="F60" s="10"/>
      <c r="G60" s="1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3"/>
      <c r="AA60" s="13"/>
      <c r="AB60" s="13"/>
    </row>
    <row r="61" spans="1:28" ht="14.25" customHeight="1" x14ac:dyDescent="0.45">
      <c r="A61" s="14"/>
      <c r="B61" s="20">
        <v>80</v>
      </c>
      <c r="C61" s="9">
        <f t="shared" si="0"/>
        <v>140627.93822639706</v>
      </c>
      <c r="D61" s="11"/>
      <c r="E61" s="10"/>
      <c r="F61" s="10"/>
      <c r="G61" s="1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3"/>
      <c r="AA61" s="13"/>
      <c r="AB61" s="13"/>
    </row>
    <row r="62" spans="1:28" ht="14.25" customHeight="1" x14ac:dyDescent="0.45">
      <c r="A62" s="14"/>
      <c r="B62" s="20">
        <v>81</v>
      </c>
      <c r="C62" s="9">
        <f t="shared" si="0"/>
        <v>142385.78745422701</v>
      </c>
      <c r="D62" s="11"/>
      <c r="E62" s="10"/>
      <c r="F62" s="10"/>
      <c r="G62" s="1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3"/>
      <c r="AA62" s="13"/>
      <c r="AB62" s="13"/>
    </row>
    <row r="63" spans="1:28" ht="14.25" customHeight="1" x14ac:dyDescent="0.45">
      <c r="A63" s="14"/>
      <c r="B63" s="20">
        <v>82</v>
      </c>
      <c r="C63" s="9">
        <f t="shared" si="0"/>
        <v>144143.63668205697</v>
      </c>
      <c r="D63" s="11"/>
      <c r="E63" s="10"/>
      <c r="F63" s="10"/>
      <c r="G63" s="1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3"/>
      <c r="AA63" s="13"/>
      <c r="AB63" s="13"/>
    </row>
    <row r="64" spans="1:28" ht="14.25" customHeight="1" x14ac:dyDescent="0.45">
      <c r="A64" s="14"/>
      <c r="B64" s="20">
        <v>83</v>
      </c>
      <c r="C64" s="9">
        <f t="shared" si="0"/>
        <v>145901.48590988695</v>
      </c>
      <c r="D64" s="11"/>
      <c r="E64" s="10"/>
      <c r="F64" s="10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3"/>
      <c r="AA64" s="13"/>
      <c r="AB64" s="13"/>
    </row>
    <row r="65" spans="1:28" ht="14.25" customHeight="1" x14ac:dyDescent="0.45">
      <c r="A65" s="14"/>
      <c r="B65" s="20">
        <v>84</v>
      </c>
      <c r="C65" s="9">
        <f t="shared" si="0"/>
        <v>147659.3351377169</v>
      </c>
      <c r="D65" s="11"/>
      <c r="E65" s="10"/>
      <c r="F65" s="10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3"/>
      <c r="AA65" s="13"/>
      <c r="AB65" s="13"/>
    </row>
    <row r="66" spans="1:28" ht="14.25" customHeight="1" x14ac:dyDescent="0.45">
      <c r="A66" s="14"/>
      <c r="B66" s="20">
        <v>85</v>
      </c>
      <c r="C66" s="9">
        <f t="shared" si="0"/>
        <v>149417.18436554688</v>
      </c>
      <c r="D66" s="11"/>
      <c r="E66" s="10"/>
      <c r="F66" s="10"/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3"/>
      <c r="AA66" s="13"/>
      <c r="AB66" s="13"/>
    </row>
    <row r="67" spans="1:28" ht="14.25" customHeight="1" x14ac:dyDescent="0.45">
      <c r="A67" s="14"/>
      <c r="B67" s="20">
        <v>86</v>
      </c>
      <c r="C67" s="9">
        <f t="shared" si="0"/>
        <v>151175.03359337684</v>
      </c>
      <c r="D67" s="11"/>
      <c r="E67" s="10"/>
      <c r="F67" s="10"/>
      <c r="G67" s="1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3"/>
      <c r="AA67" s="13"/>
      <c r="AB67" s="13"/>
    </row>
    <row r="68" spans="1:28" ht="14.25" customHeight="1" x14ac:dyDescent="0.45">
      <c r="A68" s="14"/>
      <c r="B68" s="20">
        <v>87</v>
      </c>
      <c r="C68" s="9">
        <f t="shared" si="0"/>
        <v>152932.88282120679</v>
      </c>
      <c r="D68" s="11"/>
      <c r="E68" s="10"/>
      <c r="F68" s="10"/>
      <c r="G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3"/>
      <c r="AA68" s="13"/>
      <c r="AB68" s="13"/>
    </row>
    <row r="69" spans="1:28" ht="14.25" customHeight="1" x14ac:dyDescent="0.45">
      <c r="A69" s="14"/>
      <c r="B69" s="20">
        <v>88</v>
      </c>
      <c r="C69" s="9">
        <f t="shared" si="0"/>
        <v>154690.73204903677</v>
      </c>
      <c r="D69" s="11"/>
      <c r="E69" s="10"/>
      <c r="F69" s="10"/>
      <c r="G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3"/>
      <c r="AA69" s="13"/>
      <c r="AB69" s="13"/>
    </row>
    <row r="70" spans="1:28" ht="14.25" customHeight="1" x14ac:dyDescent="0.45">
      <c r="A70" s="14"/>
      <c r="B70" s="20">
        <v>89</v>
      </c>
      <c r="C70" s="9">
        <f t="shared" si="0"/>
        <v>156448.58127686672</v>
      </c>
      <c r="D70" s="11"/>
      <c r="E70" s="10"/>
      <c r="F70" s="10"/>
      <c r="G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3"/>
      <c r="AA70" s="13"/>
      <c r="AB70" s="13"/>
    </row>
    <row r="71" spans="1:28" ht="14.25" customHeight="1" x14ac:dyDescent="0.45">
      <c r="A71" s="14"/>
      <c r="B71" s="20">
        <v>90</v>
      </c>
      <c r="C71" s="9">
        <f t="shared" si="0"/>
        <v>158206.43050469668</v>
      </c>
      <c r="D71" s="11"/>
      <c r="E71" s="10"/>
      <c r="F71" s="10"/>
      <c r="G71" s="19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3"/>
      <c r="AA71" s="13"/>
      <c r="AB71" s="13"/>
    </row>
    <row r="72" spans="1:28" ht="14.25" customHeight="1" x14ac:dyDescent="0.45">
      <c r="A72" s="14"/>
      <c r="B72" s="20">
        <v>91</v>
      </c>
      <c r="C72" s="9">
        <f t="shared" si="0"/>
        <v>159964.27973252666</v>
      </c>
      <c r="D72" s="11"/>
      <c r="E72" s="10"/>
      <c r="F72" s="10"/>
      <c r="G72" s="19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3"/>
      <c r="AA72" s="13"/>
      <c r="AB72" s="13"/>
    </row>
    <row r="73" spans="1:28" ht="14.25" customHeight="1" x14ac:dyDescent="0.45">
      <c r="A73" s="14"/>
      <c r="B73" s="20">
        <v>92</v>
      </c>
      <c r="C73" s="9">
        <f t="shared" si="0"/>
        <v>161722.12896035661</v>
      </c>
      <c r="D73" s="11"/>
      <c r="E73" s="11"/>
      <c r="F73" s="11"/>
      <c r="G73" s="1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3"/>
      <c r="AA73" s="13"/>
      <c r="AB73" s="13"/>
    </row>
    <row r="74" spans="1:28" ht="14.25" customHeight="1" x14ac:dyDescent="0.45">
      <c r="A74" s="14"/>
      <c r="B74" s="20">
        <v>93</v>
      </c>
      <c r="C74" s="9">
        <f t="shared" si="0"/>
        <v>163479.97818818656</v>
      </c>
      <c r="D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3"/>
      <c r="AA74" s="13"/>
      <c r="AB74" s="13"/>
    </row>
    <row r="75" spans="1:28" ht="14.25" customHeight="1" x14ac:dyDescent="0.45">
      <c r="A75" s="14"/>
      <c r="B75" s="20">
        <v>94</v>
      </c>
      <c r="C75" s="9">
        <f t="shared" si="0"/>
        <v>165237.82741601655</v>
      </c>
      <c r="D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3"/>
      <c r="AA75" s="13"/>
      <c r="AB75" s="13"/>
    </row>
    <row r="76" spans="1:28" ht="14.25" customHeight="1" x14ac:dyDescent="0.45">
      <c r="A76" s="14"/>
      <c r="B76" s="20">
        <v>95</v>
      </c>
      <c r="C76" s="9">
        <f t="shared" si="0"/>
        <v>166995.6766438465</v>
      </c>
      <c r="D76" s="1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3"/>
      <c r="AA76" s="13"/>
      <c r="AB76" s="13"/>
    </row>
    <row r="77" spans="1:28" ht="14.25" customHeight="1" x14ac:dyDescent="0.45">
      <c r="A77" s="14"/>
      <c r="B77" s="20">
        <v>96</v>
      </c>
      <c r="C77" s="9">
        <f t="shared" si="0"/>
        <v>168753.52587167645</v>
      </c>
      <c r="D77" s="1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3"/>
      <c r="AA77" s="13"/>
      <c r="AB77" s="13"/>
    </row>
    <row r="78" spans="1:28" ht="14.25" customHeight="1" x14ac:dyDescent="0.45">
      <c r="A78" s="14"/>
      <c r="B78" s="20">
        <v>97</v>
      </c>
      <c r="C78" s="9">
        <f t="shared" si="0"/>
        <v>170511.37509950643</v>
      </c>
      <c r="D78" s="11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3"/>
      <c r="AA78" s="13"/>
      <c r="AB78" s="13"/>
    </row>
    <row r="79" spans="1:28" ht="14.25" customHeight="1" x14ac:dyDescent="0.45">
      <c r="A79" s="14"/>
      <c r="B79" s="20">
        <v>98</v>
      </c>
      <c r="C79" s="9">
        <f t="shared" si="0"/>
        <v>172269.22432733639</v>
      </c>
      <c r="D79" s="1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3"/>
      <c r="AA79" s="13"/>
      <c r="AB79" s="13"/>
    </row>
    <row r="80" spans="1:28" ht="14.25" customHeight="1" x14ac:dyDescent="0.45">
      <c r="A80" s="14"/>
      <c r="B80" s="20">
        <v>99</v>
      </c>
      <c r="C80" s="9">
        <f t="shared" si="0"/>
        <v>174027.07355516637</v>
      </c>
      <c r="D80" s="11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3"/>
      <c r="AA80" s="13"/>
      <c r="AB80" s="13"/>
    </row>
    <row r="81" spans="1:28" ht="14.25" customHeight="1" x14ac:dyDescent="0.45">
      <c r="A81" s="14"/>
      <c r="B81" s="20">
        <v>100</v>
      </c>
      <c r="C81" s="9">
        <f t="shared" si="0"/>
        <v>175784.92278299632</v>
      </c>
      <c r="D81" s="1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3"/>
      <c r="AA81" s="13"/>
      <c r="AB81" s="13"/>
    </row>
    <row r="82" spans="1:28" ht="14.25" customHeight="1" x14ac:dyDescent="0.45">
      <c r="A82" s="14"/>
      <c r="B82" s="20">
        <v>101</v>
      </c>
      <c r="C82" s="9">
        <f t="shared" si="0"/>
        <v>177542.77201082627</v>
      </c>
      <c r="D82" s="1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3"/>
      <c r="AA82" s="13"/>
      <c r="AB82" s="13"/>
    </row>
    <row r="83" spans="1:28" ht="14.25" customHeight="1" x14ac:dyDescent="0.45">
      <c r="A83" s="14"/>
      <c r="B83" s="20">
        <v>102</v>
      </c>
      <c r="C83" s="9">
        <f t="shared" si="0"/>
        <v>179300.62123865625</v>
      </c>
      <c r="D83" s="11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3"/>
      <c r="AA83" s="13"/>
      <c r="AB83" s="13"/>
    </row>
    <row r="84" spans="1:28" ht="14.25" customHeight="1" x14ac:dyDescent="0.45">
      <c r="A84" s="14"/>
      <c r="B84" s="20">
        <v>103</v>
      </c>
      <c r="C84" s="9">
        <f t="shared" si="0"/>
        <v>181058.47046648621</v>
      </c>
      <c r="D84" s="1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3"/>
      <c r="AA84" s="13"/>
      <c r="AB84" s="13"/>
    </row>
    <row r="85" spans="1:28" ht="14.25" customHeight="1" x14ac:dyDescent="0.45">
      <c r="A85" s="14"/>
      <c r="B85" s="20">
        <v>104</v>
      </c>
      <c r="C85" s="9">
        <f t="shared" si="0"/>
        <v>182816.31969431616</v>
      </c>
      <c r="D85" s="11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3"/>
      <c r="AA85" s="13"/>
      <c r="AB85" s="13"/>
    </row>
    <row r="86" spans="1:28" ht="14.25" customHeight="1" x14ac:dyDescent="0.45">
      <c r="A86" s="14"/>
      <c r="B86" s="20">
        <v>105</v>
      </c>
      <c r="C86" s="9">
        <f t="shared" si="0"/>
        <v>184574.16892214614</v>
      </c>
      <c r="D86" s="11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3"/>
      <c r="AA86" s="13"/>
      <c r="AB86" s="13"/>
    </row>
    <row r="87" spans="1:28" ht="14.25" customHeight="1" x14ac:dyDescent="0.45">
      <c r="A87" s="14"/>
      <c r="B87" s="20">
        <v>106</v>
      </c>
      <c r="C87" s="9">
        <f t="shared" si="0"/>
        <v>186332.01814997609</v>
      </c>
      <c r="D87" s="11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3"/>
      <c r="AA87" s="13"/>
      <c r="AB87" s="13"/>
    </row>
    <row r="88" spans="1:28" ht="14.25" customHeight="1" x14ac:dyDescent="0.45">
      <c r="A88" s="14"/>
      <c r="B88" s="20">
        <v>107</v>
      </c>
      <c r="C88" s="9">
        <f t="shared" si="0"/>
        <v>188089.86737780605</v>
      </c>
      <c r="D88" s="1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3"/>
      <c r="AA88" s="13"/>
      <c r="AB88" s="13"/>
    </row>
    <row r="89" spans="1:28" ht="14.25" customHeight="1" x14ac:dyDescent="0.45">
      <c r="A89" s="14"/>
      <c r="B89" s="20">
        <v>108</v>
      </c>
      <c r="C89" s="9">
        <f t="shared" si="0"/>
        <v>189847.71660563603</v>
      </c>
      <c r="D89" s="1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3"/>
      <c r="AA89" s="13"/>
      <c r="AB89" s="13"/>
    </row>
    <row r="90" spans="1:28" ht="14.25" customHeight="1" x14ac:dyDescent="0.45">
      <c r="A90" s="14"/>
      <c r="B90" s="20">
        <v>109</v>
      </c>
      <c r="C90" s="9">
        <f t="shared" si="0"/>
        <v>191605.56583346598</v>
      </c>
      <c r="D90" s="11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3"/>
      <c r="AA90" s="13"/>
      <c r="AB90" s="13"/>
    </row>
    <row r="91" spans="1:28" ht="14.25" customHeight="1" x14ac:dyDescent="0.45">
      <c r="A91" s="14"/>
      <c r="B91" s="20">
        <v>110</v>
      </c>
      <c r="C91" s="9">
        <f t="shared" si="0"/>
        <v>193363.41506129596</v>
      </c>
      <c r="D91" s="1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3"/>
      <c r="AA91" s="13"/>
      <c r="AB91" s="13"/>
    </row>
    <row r="92" spans="1:28" ht="14.25" customHeight="1" x14ac:dyDescent="0.45">
      <c r="A92" s="14"/>
      <c r="B92" s="20">
        <v>111</v>
      </c>
      <c r="C92" s="9">
        <f t="shared" si="0"/>
        <v>195121.26428912592</v>
      </c>
      <c r="D92" s="11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3"/>
      <c r="AA92" s="13"/>
      <c r="AB92" s="13"/>
    </row>
    <row r="93" spans="1:28" ht="14.25" customHeight="1" x14ac:dyDescent="0.45">
      <c r="A93" s="14"/>
      <c r="B93" s="20">
        <v>112</v>
      </c>
      <c r="C93" s="9">
        <f t="shared" si="0"/>
        <v>196879.11351695587</v>
      </c>
      <c r="D93" s="1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3"/>
      <c r="AA93" s="13"/>
      <c r="AB93" s="13"/>
    </row>
    <row r="94" spans="1:28" ht="14.25" customHeight="1" x14ac:dyDescent="0.45">
      <c r="A94" s="14"/>
      <c r="B94" s="20">
        <v>113</v>
      </c>
      <c r="C94" s="9">
        <f t="shared" si="0"/>
        <v>198636.96274478585</v>
      </c>
      <c r="D94" s="11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3"/>
      <c r="AA94" s="13"/>
      <c r="AB94" s="13"/>
    </row>
    <row r="95" spans="1:28" ht="14.25" customHeight="1" x14ac:dyDescent="0.45">
      <c r="A95" s="14"/>
      <c r="B95" s="20">
        <v>114</v>
      </c>
      <c r="C95" s="9">
        <f t="shared" si="0"/>
        <v>200394.8119726158</v>
      </c>
      <c r="D95" s="11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3"/>
      <c r="AA95" s="13"/>
      <c r="AB95" s="13"/>
    </row>
    <row r="96" spans="1:28" ht="14.25" customHeight="1" x14ac:dyDescent="0.45">
      <c r="A96" s="14"/>
      <c r="B96" s="20">
        <v>115</v>
      </c>
      <c r="C96" s="9">
        <f t="shared" si="0"/>
        <v>202152.66120044576</v>
      </c>
      <c r="D96" s="11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3"/>
      <c r="AA96" s="13"/>
      <c r="AB96" s="13"/>
    </row>
    <row r="97" spans="1:28" ht="14.25" customHeight="1" x14ac:dyDescent="0.45">
      <c r="A97" s="14"/>
      <c r="B97" s="20">
        <v>116</v>
      </c>
      <c r="C97" s="9">
        <f t="shared" si="0"/>
        <v>203910.51042827574</v>
      </c>
      <c r="D97" s="11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3"/>
      <c r="AA97" s="13"/>
      <c r="AB97" s="13"/>
    </row>
    <row r="98" spans="1:28" ht="14.25" customHeight="1" x14ac:dyDescent="0.45">
      <c r="A98" s="14"/>
      <c r="B98" s="20">
        <v>117</v>
      </c>
      <c r="C98" s="9">
        <f t="shared" si="0"/>
        <v>205668.35965610569</v>
      </c>
      <c r="D98" s="1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3"/>
      <c r="AA98" s="13"/>
      <c r="AB98" s="13"/>
    </row>
    <row r="99" spans="1:28" ht="14.25" customHeight="1" x14ac:dyDescent="0.45">
      <c r="A99" s="14"/>
      <c r="B99" s="20">
        <v>118</v>
      </c>
      <c r="C99" s="9">
        <f t="shared" si="0"/>
        <v>207426.20888393564</v>
      </c>
      <c r="D99" s="1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3"/>
      <c r="AA99" s="13"/>
      <c r="AB99" s="13"/>
    </row>
    <row r="100" spans="1:28" ht="14.25" customHeight="1" x14ac:dyDescent="0.45">
      <c r="A100" s="14"/>
      <c r="B100" s="20">
        <v>119</v>
      </c>
      <c r="C100" s="9">
        <f t="shared" si="0"/>
        <v>209184.05811176563</v>
      </c>
      <c r="D100" s="11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3"/>
      <c r="AA100" s="13"/>
      <c r="AB100" s="13"/>
    </row>
    <row r="101" spans="1:28" ht="14.25" customHeight="1" x14ac:dyDescent="0.45">
      <c r="A101" s="14"/>
      <c r="B101" s="20">
        <v>120</v>
      </c>
      <c r="C101" s="9">
        <f t="shared" si="0"/>
        <v>210941.90733959558</v>
      </c>
      <c r="D101" s="11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3"/>
      <c r="AA101" s="13"/>
      <c r="AB101" s="13"/>
    </row>
    <row r="102" spans="1:28" ht="14.25" customHeight="1" x14ac:dyDescent="0.45">
      <c r="A102" s="14"/>
      <c r="B102" s="20">
        <v>121</v>
      </c>
      <c r="C102" s="9">
        <f t="shared" si="0"/>
        <v>212699.75656742553</v>
      </c>
      <c r="D102" s="11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3"/>
      <c r="AA102" s="13"/>
      <c r="AB102" s="13"/>
    </row>
    <row r="103" spans="1:28" ht="14.25" customHeight="1" x14ac:dyDescent="0.45">
      <c r="A103" s="14"/>
      <c r="B103" s="20">
        <v>122</v>
      </c>
      <c r="C103" s="9">
        <f t="shared" si="0"/>
        <v>214457.60579525551</v>
      </c>
      <c r="D103" s="1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3"/>
      <c r="AA103" s="13"/>
      <c r="AB103" s="13"/>
    </row>
    <row r="104" spans="1:28" ht="14.25" customHeight="1" x14ac:dyDescent="0.45">
      <c r="A104" s="14"/>
      <c r="B104" s="20">
        <v>123</v>
      </c>
      <c r="C104" s="9">
        <f t="shared" si="0"/>
        <v>216215.45502308547</v>
      </c>
      <c r="D104" s="1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3"/>
      <c r="AA104" s="13"/>
      <c r="AB104" s="13"/>
    </row>
    <row r="105" spans="1:28" ht="14.25" customHeight="1" x14ac:dyDescent="0.45">
      <c r="A105" s="14"/>
      <c r="B105" s="20">
        <v>124</v>
      </c>
      <c r="C105" s="9">
        <f t="shared" si="0"/>
        <v>217973.30425091545</v>
      </c>
      <c r="D105" s="11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3"/>
      <c r="AA105" s="13"/>
      <c r="AB105" s="13"/>
    </row>
    <row r="106" spans="1:28" ht="14.25" customHeight="1" x14ac:dyDescent="0.45">
      <c r="A106" s="14"/>
      <c r="B106" s="20">
        <v>125</v>
      </c>
      <c r="C106" s="9">
        <f t="shared" si="0"/>
        <v>219731.1534787454</v>
      </c>
      <c r="D106" s="11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3"/>
      <c r="AA106" s="13"/>
      <c r="AB106" s="13"/>
    </row>
    <row r="107" spans="1:28" ht="14.25" customHeight="1" x14ac:dyDescent="0.45">
      <c r="A107" s="14"/>
      <c r="B107" s="20">
        <v>126</v>
      </c>
      <c r="C107" s="9">
        <f t="shared" si="0"/>
        <v>221489.00270657535</v>
      </c>
      <c r="D107" s="1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3"/>
      <c r="AA107" s="13"/>
      <c r="AB107" s="13"/>
    </row>
    <row r="108" spans="1:28" ht="14.25" customHeight="1" x14ac:dyDescent="0.45">
      <c r="A108" s="14"/>
      <c r="B108" s="20">
        <v>127</v>
      </c>
      <c r="C108" s="9">
        <f t="shared" si="0"/>
        <v>223246.85193440533</v>
      </c>
      <c r="D108" s="1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3"/>
      <c r="AA108" s="13"/>
      <c r="AB108" s="13"/>
    </row>
    <row r="109" spans="1:28" ht="14.25" customHeight="1" x14ac:dyDescent="0.45">
      <c r="A109" s="14"/>
      <c r="B109" s="20">
        <v>128</v>
      </c>
      <c r="C109" s="9">
        <f t="shared" si="0"/>
        <v>225004.70116223529</v>
      </c>
      <c r="D109" s="1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3"/>
      <c r="AA109" s="13"/>
      <c r="AB109" s="13"/>
    </row>
    <row r="110" spans="1:28" ht="14.25" customHeight="1" x14ac:dyDescent="0.45">
      <c r="A110" s="14"/>
      <c r="B110" s="20">
        <v>129</v>
      </c>
      <c r="C110" s="9">
        <f t="shared" si="0"/>
        <v>226762.55039006524</v>
      </c>
      <c r="D110" s="1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3"/>
      <c r="AA110" s="13"/>
      <c r="AB110" s="13"/>
    </row>
    <row r="111" spans="1:28" ht="14.25" customHeight="1" x14ac:dyDescent="0.45">
      <c r="A111" s="14"/>
      <c r="B111" s="20">
        <v>130</v>
      </c>
      <c r="C111" s="9">
        <f t="shared" si="0"/>
        <v>228520.39961789522</v>
      </c>
      <c r="D111" s="11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3"/>
      <c r="AA111" s="13"/>
      <c r="AB111" s="13"/>
    </row>
    <row r="112" spans="1:28" ht="14.25" customHeight="1" x14ac:dyDescent="0.45">
      <c r="A112" s="14"/>
      <c r="B112" s="20">
        <v>131</v>
      </c>
      <c r="C112" s="9">
        <f t="shared" si="0"/>
        <v>230278.24884572517</v>
      </c>
      <c r="D112" s="1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3"/>
      <c r="AA112" s="13"/>
      <c r="AB112" s="13"/>
    </row>
    <row r="113" spans="1:28" ht="14.25" customHeight="1" x14ac:dyDescent="0.45">
      <c r="A113" s="14"/>
      <c r="B113" s="20">
        <v>132</v>
      </c>
      <c r="C113" s="9">
        <f t="shared" si="0"/>
        <v>232036.09807355513</v>
      </c>
      <c r="D113" s="11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3"/>
      <c r="AA113" s="13"/>
      <c r="AB113" s="13"/>
    </row>
    <row r="114" spans="1:28" ht="14.25" customHeight="1" x14ac:dyDescent="0.45">
      <c r="A114" s="14"/>
      <c r="B114" s="20">
        <v>133</v>
      </c>
      <c r="C114" s="9">
        <f t="shared" si="0"/>
        <v>233793.94730138511</v>
      </c>
      <c r="D114" s="11"/>
      <c r="E114" s="11"/>
      <c r="F114" s="11"/>
      <c r="G114" s="35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3"/>
      <c r="AA114" s="13"/>
      <c r="AB114" s="13"/>
    </row>
    <row r="115" spans="1:28" ht="14.25" customHeight="1" x14ac:dyDescent="0.45">
      <c r="A115" s="14"/>
      <c r="B115" s="20">
        <v>134</v>
      </c>
      <c r="C115" s="9">
        <f t="shared" si="0"/>
        <v>235551.79652921506</v>
      </c>
      <c r="D115" s="11"/>
      <c r="E115" s="11"/>
      <c r="F115" s="11"/>
      <c r="G115" s="35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3"/>
      <c r="AA115" s="13"/>
      <c r="AB115" s="13"/>
    </row>
    <row r="116" spans="1:28" ht="14.25" customHeight="1" x14ac:dyDescent="0.45">
      <c r="A116" s="14"/>
      <c r="B116" s="20">
        <v>135</v>
      </c>
      <c r="C116" s="9">
        <f t="shared" si="0"/>
        <v>237309.64575704504</v>
      </c>
      <c r="D116" s="11"/>
      <c r="E116" s="11"/>
      <c r="F116" s="11"/>
      <c r="G116" s="35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3"/>
      <c r="AA116" s="13"/>
      <c r="AB116" s="13"/>
    </row>
    <row r="117" spans="1:28" ht="14.25" customHeight="1" x14ac:dyDescent="0.45">
      <c r="A117" s="14"/>
      <c r="B117" s="20">
        <v>136</v>
      </c>
      <c r="C117" s="9">
        <f t="shared" si="0"/>
        <v>239067.494984875</v>
      </c>
      <c r="D117" s="11"/>
      <c r="E117" s="11"/>
      <c r="F117" s="11"/>
      <c r="G117" s="35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3"/>
      <c r="AA117" s="13"/>
      <c r="AB117" s="13"/>
    </row>
    <row r="118" spans="1:28" ht="14.25" customHeight="1" x14ac:dyDescent="0.45">
      <c r="A118" s="14"/>
      <c r="B118" s="20">
        <v>137</v>
      </c>
      <c r="C118" s="9">
        <f t="shared" si="0"/>
        <v>240825.34421270495</v>
      </c>
      <c r="D118" s="11"/>
      <c r="E118" s="11"/>
      <c r="F118" s="11"/>
      <c r="G118" s="35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3"/>
      <c r="AA118" s="13"/>
      <c r="AB118" s="13"/>
    </row>
    <row r="119" spans="1:28" ht="14.25" customHeight="1" x14ac:dyDescent="0.45">
      <c r="A119" s="14"/>
      <c r="B119" s="20">
        <v>138</v>
      </c>
      <c r="C119" s="9">
        <f t="shared" si="0"/>
        <v>242583.19344053493</v>
      </c>
      <c r="D119" s="11"/>
      <c r="E119" s="11"/>
      <c r="F119" s="11"/>
      <c r="G119" s="35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3"/>
      <c r="AA119" s="13"/>
      <c r="AB119" s="13"/>
    </row>
    <row r="120" spans="1:28" ht="14.25" customHeight="1" x14ac:dyDescent="0.45">
      <c r="A120" s="14"/>
      <c r="B120" s="20">
        <v>139</v>
      </c>
      <c r="C120" s="9">
        <f t="shared" si="0"/>
        <v>244341.04266836488</v>
      </c>
      <c r="D120" s="11"/>
      <c r="E120" s="11"/>
      <c r="F120" s="11"/>
      <c r="G120" s="35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3"/>
      <c r="AA120" s="13"/>
      <c r="AB120" s="13"/>
    </row>
    <row r="121" spans="1:28" ht="14.25" customHeight="1" x14ac:dyDescent="0.45">
      <c r="A121" s="14"/>
      <c r="B121" s="20">
        <v>140</v>
      </c>
      <c r="C121" s="9">
        <f t="shared" si="0"/>
        <v>246098.89189619484</v>
      </c>
      <c r="D121" s="11"/>
      <c r="E121" s="11"/>
      <c r="F121" s="11"/>
      <c r="G121" s="35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3"/>
      <c r="AA121" s="13"/>
      <c r="AB121" s="13"/>
    </row>
    <row r="122" spans="1:28" ht="14.25" customHeight="1" x14ac:dyDescent="0.45">
      <c r="A122" s="14"/>
      <c r="B122" s="20">
        <v>141</v>
      </c>
      <c r="C122" s="9">
        <f t="shared" si="0"/>
        <v>247856.74112402482</v>
      </c>
      <c r="D122" s="11"/>
      <c r="E122" s="11"/>
      <c r="F122" s="11"/>
      <c r="G122" s="35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3"/>
      <c r="AA122" s="13"/>
      <c r="AB122" s="13"/>
    </row>
    <row r="123" spans="1:28" ht="14.25" customHeight="1" x14ac:dyDescent="0.45">
      <c r="A123" s="14"/>
      <c r="B123" s="20">
        <v>142</v>
      </c>
      <c r="C123" s="9">
        <f t="shared" si="0"/>
        <v>249614.59035185477</v>
      </c>
      <c r="D123" s="11"/>
      <c r="E123" s="11"/>
      <c r="F123" s="11"/>
      <c r="G123" s="35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3"/>
      <c r="AA123" s="13"/>
      <c r="AB123" s="13"/>
    </row>
    <row r="124" spans="1:28" ht="14.25" customHeight="1" x14ac:dyDescent="0.45">
      <c r="A124" s="14"/>
      <c r="B124" s="20">
        <v>143</v>
      </c>
      <c r="C124" s="9">
        <f t="shared" si="0"/>
        <v>251372.43957968472</v>
      </c>
      <c r="D124" s="11"/>
      <c r="E124" s="11"/>
      <c r="F124" s="11"/>
      <c r="G124" s="35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3"/>
      <c r="AA124" s="13"/>
      <c r="AB124" s="13"/>
    </row>
    <row r="125" spans="1:28" ht="14.25" customHeight="1" x14ac:dyDescent="0.45">
      <c r="A125" s="14"/>
      <c r="B125" s="20">
        <v>144</v>
      </c>
      <c r="C125" s="9">
        <f t="shared" si="0"/>
        <v>253130.28880751471</v>
      </c>
      <c r="D125" s="11"/>
      <c r="E125" s="11"/>
      <c r="F125" s="11"/>
      <c r="G125" s="35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3"/>
      <c r="AA125" s="13"/>
      <c r="AB125" s="13"/>
    </row>
    <row r="126" spans="1:28" ht="14.25" customHeight="1" x14ac:dyDescent="0.45">
      <c r="A126" s="14"/>
      <c r="B126" s="20">
        <v>145</v>
      </c>
      <c r="C126" s="9">
        <f t="shared" si="0"/>
        <v>254888.13803534466</v>
      </c>
      <c r="D126" s="11"/>
      <c r="E126" s="11"/>
      <c r="F126" s="11"/>
      <c r="G126" s="35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3"/>
      <c r="AA126" s="13"/>
      <c r="AB126" s="13"/>
    </row>
    <row r="127" spans="1:28" ht="14.25" customHeight="1" x14ac:dyDescent="0.45">
      <c r="A127" s="14"/>
      <c r="B127" s="20">
        <v>146</v>
      </c>
      <c r="C127" s="9">
        <f t="shared" si="0"/>
        <v>256645.98726317461</v>
      </c>
      <c r="D127" s="11"/>
      <c r="E127" s="11"/>
      <c r="F127" s="11"/>
      <c r="G127" s="35"/>
      <c r="H127" s="10"/>
      <c r="I127" s="10"/>
      <c r="J127" s="10"/>
      <c r="K127" s="10"/>
      <c r="L127" s="10"/>
      <c r="M127" s="10"/>
      <c r="N127" s="10"/>
      <c r="O127" s="49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3"/>
      <c r="AA127" s="13"/>
      <c r="AB127" s="13"/>
    </row>
    <row r="128" spans="1:28" ht="14.25" customHeight="1" x14ac:dyDescent="0.45">
      <c r="A128" s="14"/>
      <c r="B128" s="20">
        <v>147</v>
      </c>
      <c r="C128" s="9">
        <f t="shared" si="0"/>
        <v>258403.83649100459</v>
      </c>
      <c r="D128" s="11"/>
      <c r="E128" s="11"/>
      <c r="F128" s="11"/>
      <c r="G128" s="35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3"/>
      <c r="AA128" s="13"/>
      <c r="AB128" s="13"/>
    </row>
    <row r="129" spans="1:28" ht="14.25" customHeight="1" x14ac:dyDescent="0.45">
      <c r="A129" s="14"/>
      <c r="B129" s="20">
        <v>148</v>
      </c>
      <c r="C129" s="9">
        <f t="shared" si="0"/>
        <v>260161.68571883455</v>
      </c>
      <c r="D129" s="11"/>
      <c r="E129" s="11"/>
      <c r="F129" s="11"/>
      <c r="G129" s="35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3"/>
      <c r="AA129" s="13"/>
      <c r="AB129" s="13"/>
    </row>
    <row r="130" spans="1:28" ht="14.25" customHeight="1" x14ac:dyDescent="0.45">
      <c r="A130" s="14"/>
      <c r="B130" s="20">
        <v>149</v>
      </c>
      <c r="C130" s="9">
        <f t="shared" si="0"/>
        <v>261919.53494666453</v>
      </c>
      <c r="D130" s="11"/>
      <c r="E130" s="11"/>
      <c r="F130" s="11"/>
      <c r="G130" s="35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3"/>
      <c r="AA130" s="13"/>
      <c r="AB130" s="13"/>
    </row>
    <row r="131" spans="1:28" ht="14.25" customHeight="1" x14ac:dyDescent="0.45">
      <c r="A131" s="14"/>
      <c r="B131" s="20">
        <v>150</v>
      </c>
      <c r="C131" s="9">
        <f t="shared" si="0"/>
        <v>263677.38417449448</v>
      </c>
      <c r="D131" s="11"/>
      <c r="E131" s="11"/>
      <c r="F131" s="11"/>
      <c r="G131" s="35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3"/>
      <c r="AA131" s="13"/>
      <c r="AB131" s="13"/>
    </row>
    <row r="132" spans="1:28" ht="14.25" customHeight="1" x14ac:dyDescent="0.45">
      <c r="A132" s="14"/>
      <c r="B132" s="20">
        <v>151</v>
      </c>
      <c r="C132" s="9">
        <f t="shared" si="0"/>
        <v>265435.23340232443</v>
      </c>
      <c r="D132" s="11"/>
      <c r="E132" s="11"/>
      <c r="F132" s="11"/>
      <c r="G132" s="35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3"/>
      <c r="AA132" s="13"/>
      <c r="AB132" s="13"/>
    </row>
    <row r="133" spans="1:28" ht="14.25" customHeight="1" x14ac:dyDescent="0.45">
      <c r="A133" s="14"/>
      <c r="B133" s="20">
        <v>152</v>
      </c>
      <c r="C133" s="9">
        <f t="shared" si="0"/>
        <v>267193.08263015439</v>
      </c>
      <c r="D133" s="11"/>
      <c r="E133" s="11"/>
      <c r="F133" s="11"/>
      <c r="G133" s="35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3"/>
      <c r="AA133" s="13"/>
      <c r="AB133" s="13"/>
    </row>
    <row r="134" spans="1:28" ht="14.25" customHeight="1" x14ac:dyDescent="0.45">
      <c r="A134" s="14"/>
      <c r="B134" s="20">
        <v>153</v>
      </c>
      <c r="C134" s="9">
        <f t="shared" si="0"/>
        <v>268950.93185798434</v>
      </c>
      <c r="D134" s="11"/>
      <c r="E134" s="11"/>
      <c r="F134" s="11"/>
      <c r="G134" s="35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3"/>
      <c r="AA134" s="13"/>
      <c r="AB134" s="13"/>
    </row>
    <row r="135" spans="1:28" ht="14.25" customHeight="1" x14ac:dyDescent="0.45">
      <c r="A135" s="14"/>
      <c r="B135" s="20">
        <v>154</v>
      </c>
      <c r="C135" s="9">
        <f t="shared" si="0"/>
        <v>270708.78108581435</v>
      </c>
      <c r="D135" s="11"/>
      <c r="E135" s="11"/>
      <c r="F135" s="11"/>
      <c r="G135" s="35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3"/>
      <c r="AA135" s="13"/>
      <c r="AB135" s="13"/>
    </row>
    <row r="136" spans="1:28" ht="14.25" customHeight="1" x14ac:dyDescent="0.45">
      <c r="A136" s="14"/>
      <c r="B136" s="20">
        <v>155</v>
      </c>
      <c r="C136" s="9">
        <f t="shared" si="0"/>
        <v>272466.6303136443</v>
      </c>
      <c r="D136" s="11"/>
      <c r="E136" s="11"/>
      <c r="F136" s="11"/>
      <c r="G136" s="35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3"/>
      <c r="AA136" s="13"/>
      <c r="AB136" s="13"/>
    </row>
    <row r="137" spans="1:28" ht="14.25" customHeight="1" x14ac:dyDescent="0.45">
      <c r="A137" s="14"/>
      <c r="B137" s="20">
        <v>156</v>
      </c>
      <c r="C137" s="9">
        <f t="shared" si="0"/>
        <v>274224.47954147425</v>
      </c>
      <c r="D137" s="11"/>
      <c r="E137" s="11"/>
      <c r="F137" s="11"/>
      <c r="G137" s="35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3"/>
      <c r="AA137" s="13"/>
      <c r="AB137" s="13"/>
    </row>
    <row r="138" spans="1:28" ht="14.25" customHeight="1" x14ac:dyDescent="0.45">
      <c r="A138" s="14"/>
      <c r="B138" s="20">
        <v>157</v>
      </c>
      <c r="C138" s="9">
        <f t="shared" si="0"/>
        <v>275982.32876930421</v>
      </c>
      <c r="D138" s="11"/>
      <c r="E138" s="11"/>
      <c r="F138" s="11"/>
      <c r="G138" s="35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3"/>
      <c r="AA138" s="13"/>
      <c r="AB138" s="13"/>
    </row>
    <row r="139" spans="1:28" ht="14.25" customHeight="1" x14ac:dyDescent="0.45">
      <c r="A139" s="50"/>
      <c r="B139" s="20">
        <v>158</v>
      </c>
      <c r="C139" s="9">
        <f t="shared" si="0"/>
        <v>277740.17799713416</v>
      </c>
      <c r="D139" s="51"/>
      <c r="E139" s="51"/>
      <c r="F139" s="51"/>
      <c r="G139" s="52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4.25" customHeight="1" x14ac:dyDescent="0.45">
      <c r="A140" s="50"/>
      <c r="B140" s="53"/>
      <c r="C140" s="53">
        <f t="shared" si="0"/>
        <v>0</v>
      </c>
      <c r="D140" s="51"/>
      <c r="E140" s="51"/>
      <c r="F140" s="51"/>
      <c r="G140" s="52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4.25" customHeight="1" x14ac:dyDescent="0.45">
      <c r="A141" s="50"/>
      <c r="B141" s="53"/>
      <c r="C141" s="53">
        <f t="shared" si="0"/>
        <v>0</v>
      </c>
      <c r="D141" s="51"/>
      <c r="E141" s="51"/>
      <c r="F141" s="51"/>
      <c r="G141" s="52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4.25" customHeight="1" x14ac:dyDescent="0.45">
      <c r="A142" s="50"/>
      <c r="B142" s="53"/>
      <c r="C142" s="53">
        <f t="shared" si="0"/>
        <v>0</v>
      </c>
      <c r="D142" s="51"/>
      <c r="E142" s="51"/>
      <c r="F142" s="51"/>
      <c r="G142" s="52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ht="14.25" customHeight="1" x14ac:dyDescent="0.45">
      <c r="A143" s="50"/>
      <c r="B143" s="53"/>
      <c r="C143" s="53">
        <f t="shared" si="0"/>
        <v>0</v>
      </c>
      <c r="D143" s="51"/>
      <c r="E143" s="51"/>
      <c r="F143" s="51"/>
      <c r="G143" s="52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ht="14.25" customHeight="1" x14ac:dyDescent="0.45">
      <c r="A144" s="50"/>
      <c r="B144" s="53"/>
      <c r="C144" s="53">
        <f t="shared" si="0"/>
        <v>0</v>
      </c>
      <c r="D144" s="51"/>
      <c r="E144" s="51"/>
      <c r="F144" s="51"/>
      <c r="G144" s="52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ht="14.25" customHeight="1" x14ac:dyDescent="0.45">
      <c r="A145" s="50"/>
      <c r="B145" s="53"/>
      <c r="C145" s="53">
        <f t="shared" si="0"/>
        <v>0</v>
      </c>
      <c r="D145" s="51"/>
      <c r="E145" s="51"/>
      <c r="F145" s="51"/>
      <c r="G145" s="52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ht="14.25" customHeight="1" x14ac:dyDescent="0.45">
      <c r="A146" s="50"/>
      <c r="B146" s="53"/>
      <c r="C146" s="53">
        <f t="shared" si="0"/>
        <v>0</v>
      </c>
      <c r="D146" s="51"/>
      <c r="E146" s="51"/>
      <c r="F146" s="51"/>
      <c r="G146" s="52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ht="14.25" customHeight="1" x14ac:dyDescent="0.45">
      <c r="A147" s="50"/>
      <c r="B147" s="53"/>
      <c r="C147" s="53">
        <f t="shared" si="0"/>
        <v>0</v>
      </c>
      <c r="D147" s="51"/>
      <c r="E147" s="51"/>
      <c r="F147" s="51"/>
      <c r="G147" s="52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ht="14.25" customHeight="1" x14ac:dyDescent="0.45">
      <c r="A148" s="50"/>
      <c r="B148" s="53"/>
      <c r="C148" s="53">
        <f t="shared" si="0"/>
        <v>0</v>
      </c>
      <c r="D148" s="51"/>
      <c r="E148" s="51"/>
      <c r="F148" s="51"/>
      <c r="G148" s="52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ht="14.25" customHeight="1" x14ac:dyDescent="0.45">
      <c r="A149" s="50"/>
      <c r="B149" s="53"/>
      <c r="C149" s="53">
        <f t="shared" si="0"/>
        <v>0</v>
      </c>
      <c r="D149" s="51"/>
      <c r="E149" s="51"/>
      <c r="F149" s="51"/>
      <c r="G149" s="52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ht="14.25" customHeight="1" x14ac:dyDescent="0.45">
      <c r="A150" s="50"/>
      <c r="B150" s="53"/>
      <c r="C150" s="53">
        <f t="shared" si="0"/>
        <v>0</v>
      </c>
      <c r="D150" s="51"/>
      <c r="E150" s="51"/>
      <c r="F150" s="51"/>
      <c r="G150" s="52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ht="14.25" customHeight="1" x14ac:dyDescent="0.45">
      <c r="A151" s="50"/>
      <c r="B151" s="53"/>
      <c r="C151" s="53">
        <f t="shared" si="0"/>
        <v>0</v>
      </c>
      <c r="D151" s="51"/>
      <c r="E151" s="51"/>
      <c r="F151" s="51"/>
      <c r="G151" s="52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ht="14.25" customHeight="1" x14ac:dyDescent="0.45">
      <c r="A152" s="50"/>
      <c r="B152" s="53"/>
      <c r="C152" s="53">
        <f t="shared" si="0"/>
        <v>0</v>
      </c>
      <c r="D152" s="51"/>
      <c r="E152" s="51"/>
      <c r="F152" s="51"/>
      <c r="G152" s="52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ht="14.25" customHeight="1" x14ac:dyDescent="0.45">
      <c r="A153" s="50"/>
      <c r="B153" s="53"/>
      <c r="C153" s="53">
        <f t="shared" si="0"/>
        <v>0</v>
      </c>
      <c r="D153" s="51"/>
      <c r="E153" s="51"/>
      <c r="F153" s="51"/>
      <c r="G153" s="52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ht="14.25" customHeight="1" x14ac:dyDescent="0.45">
      <c r="A154" s="50"/>
      <c r="B154" s="53"/>
      <c r="C154" s="53">
        <f t="shared" si="0"/>
        <v>0</v>
      </c>
      <c r="D154" s="51"/>
      <c r="E154" s="51"/>
      <c r="F154" s="51"/>
      <c r="G154" s="52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ht="14.25" customHeight="1" x14ac:dyDescent="0.45">
      <c r="A155" s="54"/>
      <c r="B155" s="55"/>
      <c r="C155" s="55">
        <f t="shared" si="0"/>
        <v>0</v>
      </c>
      <c r="D155" s="56"/>
      <c r="E155" s="56"/>
      <c r="F155" s="56"/>
      <c r="G155" s="57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ht="14.25" customHeight="1" x14ac:dyDescent="0.45">
      <c r="A156" s="13"/>
      <c r="B156" s="58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ht="14.25" customHeight="1" x14ac:dyDescent="0.45">
      <c r="A157" s="13"/>
      <c r="B157" s="58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ht="14.25" customHeight="1" x14ac:dyDescent="0.45">
      <c r="A158" s="13"/>
      <c r="B158" s="58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ht="14.25" customHeight="1" x14ac:dyDescent="0.45">
      <c r="A159" s="13"/>
      <c r="B159" s="58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ht="14.25" customHeight="1" x14ac:dyDescent="0.45">
      <c r="A160" s="13"/>
      <c r="B160" s="58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</row>
    <row r="161" spans="1:28" ht="14.25" customHeight="1" x14ac:dyDescent="0.45">
      <c r="A161" s="13"/>
      <c r="B161" s="58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</row>
    <row r="162" spans="1:28" ht="14.25" customHeight="1" x14ac:dyDescent="0.45">
      <c r="A162" s="13"/>
      <c r="B162" s="58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 ht="14.25" customHeight="1" x14ac:dyDescent="0.45">
      <c r="A163" s="13"/>
      <c r="B163" s="58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1:28" ht="14.25" customHeight="1" x14ac:dyDescent="0.45">
      <c r="A164" s="13"/>
      <c r="B164" s="58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 ht="14.25" customHeight="1" x14ac:dyDescent="0.45">
      <c r="A165" s="13"/>
      <c r="B165" s="58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 ht="14.25" customHeight="1" x14ac:dyDescent="0.45">
      <c r="A166" s="13"/>
      <c r="B166" s="58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ht="14.25" customHeight="1" x14ac:dyDescent="0.45">
      <c r="A167" s="13"/>
      <c r="B167" s="58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ht="14.25" customHeight="1" x14ac:dyDescent="0.45">
      <c r="A168" s="13"/>
      <c r="B168" s="58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ht="14.25" customHeight="1" x14ac:dyDescent="0.45">
      <c r="A169" s="13"/>
      <c r="B169" s="58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ht="14.25" customHeight="1" x14ac:dyDescent="0.45">
      <c r="A170" s="13"/>
      <c r="B170" s="58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ht="14.25" customHeight="1" x14ac:dyDescent="0.45">
      <c r="A171" s="13"/>
      <c r="B171" s="58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ht="14.25" customHeight="1" x14ac:dyDescent="0.45">
      <c r="A172" s="13"/>
      <c r="B172" s="58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ht="14.25" customHeight="1" x14ac:dyDescent="0.45">
      <c r="A173" s="13"/>
      <c r="B173" s="58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ht="14.25" customHeight="1" x14ac:dyDescent="0.45">
      <c r="A174" s="13"/>
      <c r="B174" s="58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ht="14.25" customHeight="1" x14ac:dyDescent="0.45">
      <c r="A175" s="13"/>
      <c r="B175" s="58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ht="14.25" customHeight="1" x14ac:dyDescent="0.45">
      <c r="A176" s="13"/>
      <c r="B176" s="58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ht="14.25" customHeight="1" x14ac:dyDescent="0.45">
      <c r="A177" s="13"/>
      <c r="B177" s="58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ht="14.25" customHeight="1" x14ac:dyDescent="0.45">
      <c r="A178" s="13"/>
      <c r="B178" s="58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ht="14.25" customHeight="1" x14ac:dyDescent="0.45">
      <c r="A179" s="13"/>
      <c r="B179" s="58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ht="14.25" customHeight="1" x14ac:dyDescent="0.45">
      <c r="A180" s="13"/>
      <c r="B180" s="58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 ht="14.25" customHeight="1" x14ac:dyDescent="0.45">
      <c r="A181" s="13"/>
      <c r="B181" s="58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 ht="14.25" customHeight="1" x14ac:dyDescent="0.45">
      <c r="A182" s="13"/>
      <c r="B182" s="58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 ht="14.25" customHeight="1" x14ac:dyDescent="0.45">
      <c r="A183" s="13"/>
      <c r="B183" s="58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 ht="14.25" customHeight="1" x14ac:dyDescent="0.45">
      <c r="A184" s="13"/>
      <c r="B184" s="58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 ht="14.25" customHeight="1" x14ac:dyDescent="0.45">
      <c r="A185" s="13"/>
      <c r="B185" s="58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ht="14.25" customHeight="1" x14ac:dyDescent="0.45">
      <c r="A186" s="13"/>
      <c r="B186" s="58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ht="14.25" customHeight="1" x14ac:dyDescent="0.45">
      <c r="A187" s="13"/>
      <c r="B187" s="58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 ht="14.25" customHeight="1" x14ac:dyDescent="0.45">
      <c r="A188" s="13"/>
      <c r="B188" s="58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 ht="14.25" customHeight="1" x14ac:dyDescent="0.45">
      <c r="A189" s="13"/>
      <c r="B189" s="58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 ht="14.25" customHeight="1" x14ac:dyDescent="0.45">
      <c r="A190" s="13"/>
      <c r="B190" s="58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 ht="14.25" customHeight="1" x14ac:dyDescent="0.45">
      <c r="A191" s="13"/>
      <c r="B191" s="58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ht="14.25" customHeight="1" x14ac:dyDescent="0.45">
      <c r="A192" s="13"/>
      <c r="B192" s="58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ht="14.25" customHeight="1" x14ac:dyDescent="0.45">
      <c r="A193" s="13"/>
      <c r="B193" s="58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ht="14.25" customHeight="1" x14ac:dyDescent="0.45">
      <c r="A194" s="13"/>
      <c r="B194" s="58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ht="14.25" customHeight="1" x14ac:dyDescent="0.45">
      <c r="A195" s="13"/>
      <c r="B195" s="58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 ht="14.25" customHeight="1" x14ac:dyDescent="0.45">
      <c r="A196" s="13"/>
      <c r="B196" s="58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ht="14.25" customHeight="1" x14ac:dyDescent="0.45">
      <c r="A197" s="13"/>
      <c r="B197" s="58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ht="14.25" customHeight="1" x14ac:dyDescent="0.45">
      <c r="A198" s="13"/>
      <c r="B198" s="58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ht="14.25" customHeight="1" x14ac:dyDescent="0.45">
      <c r="A199" s="13"/>
      <c r="B199" s="58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ht="14.25" customHeight="1" x14ac:dyDescent="0.45">
      <c r="A200" s="13"/>
      <c r="B200" s="58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 ht="14.25" customHeight="1" x14ac:dyDescent="0.45">
      <c r="A201" s="13"/>
      <c r="B201" s="58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 ht="14.25" customHeight="1" x14ac:dyDescent="0.45">
      <c r="A202" s="13"/>
      <c r="B202" s="58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 ht="14.25" customHeight="1" x14ac:dyDescent="0.45">
      <c r="A203" s="13"/>
      <c r="B203" s="58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 ht="14.25" customHeight="1" x14ac:dyDescent="0.45">
      <c r="A204" s="13"/>
      <c r="B204" s="58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 ht="14.25" customHeight="1" x14ac:dyDescent="0.45">
      <c r="A205" s="13"/>
      <c r="B205" s="58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ht="14.25" customHeight="1" x14ac:dyDescent="0.45">
      <c r="A206" s="13"/>
      <c r="B206" s="58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 ht="14.25" customHeight="1" x14ac:dyDescent="0.45">
      <c r="A207" s="13"/>
      <c r="B207" s="58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 ht="14.25" customHeight="1" x14ac:dyDescent="0.45">
      <c r="A208" s="13"/>
      <c r="B208" s="58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 ht="14.25" customHeight="1" x14ac:dyDescent="0.45">
      <c r="A209" s="13"/>
      <c r="B209" s="58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ht="14.25" customHeight="1" x14ac:dyDescent="0.45">
      <c r="A210" s="13"/>
      <c r="B210" s="58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ht="14.25" customHeight="1" x14ac:dyDescent="0.45">
      <c r="A211" s="13"/>
      <c r="B211" s="58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ht="14.25" customHeight="1" x14ac:dyDescent="0.45">
      <c r="A212" s="13"/>
      <c r="B212" s="58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ht="14.25" customHeight="1" x14ac:dyDescent="0.45">
      <c r="A213" s="13"/>
      <c r="B213" s="58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ht="14.25" customHeight="1" x14ac:dyDescent="0.45">
      <c r="A214" s="13"/>
      <c r="B214" s="58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ht="14.25" customHeight="1" x14ac:dyDescent="0.45">
      <c r="A215" s="13"/>
      <c r="B215" s="58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 ht="14.25" customHeight="1" x14ac:dyDescent="0.45">
      <c r="A216" s="13"/>
      <c r="B216" s="58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 ht="14.25" customHeight="1" x14ac:dyDescent="0.45">
      <c r="A217" s="13"/>
      <c r="B217" s="58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 ht="14.25" customHeight="1" x14ac:dyDescent="0.45">
      <c r="A218" s="13"/>
      <c r="B218" s="58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 ht="14.25" customHeight="1" x14ac:dyDescent="0.45">
      <c r="A219" s="13"/>
      <c r="B219" s="58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 ht="14.25" customHeight="1" x14ac:dyDescent="0.45">
      <c r="A220" s="13"/>
      <c r="B220" s="58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 ht="14.25" customHeight="1" x14ac:dyDescent="0.45">
      <c r="A221" s="13"/>
      <c r="B221" s="58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 ht="14.25" customHeight="1" x14ac:dyDescent="0.45">
      <c r="A222" s="13"/>
      <c r="B222" s="58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 ht="14.25" customHeight="1" x14ac:dyDescent="0.45">
      <c r="A223" s="13"/>
      <c r="B223" s="58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 ht="14.25" customHeight="1" x14ac:dyDescent="0.45">
      <c r="A224" s="13"/>
      <c r="B224" s="58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 ht="14.25" customHeight="1" x14ac:dyDescent="0.45">
      <c r="A225" s="13"/>
      <c r="B225" s="58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 ht="14.25" customHeight="1" x14ac:dyDescent="0.45">
      <c r="A226" s="13"/>
      <c r="B226" s="58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 ht="14.25" customHeight="1" x14ac:dyDescent="0.45">
      <c r="A227" s="13"/>
      <c r="B227" s="58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ht="14.25" customHeight="1" x14ac:dyDescent="0.45">
      <c r="A228" s="13"/>
      <c r="B228" s="58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ht="14.25" customHeight="1" x14ac:dyDescent="0.45">
      <c r="A229" s="13"/>
      <c r="B229" s="58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ht="14.25" customHeight="1" x14ac:dyDescent="0.45">
      <c r="A230" s="13"/>
      <c r="B230" s="58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 ht="14.25" customHeight="1" x14ac:dyDescent="0.45">
      <c r="A231" s="13"/>
      <c r="B231" s="58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 ht="14.25" customHeight="1" x14ac:dyDescent="0.45">
      <c r="A232" s="13"/>
      <c r="B232" s="58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ht="14.25" customHeight="1" x14ac:dyDescent="0.45">
      <c r="A233" s="13"/>
      <c r="B233" s="58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 ht="14.25" customHeight="1" x14ac:dyDescent="0.45">
      <c r="A234" s="13"/>
      <c r="B234" s="58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ht="14.25" customHeight="1" x14ac:dyDescent="0.45">
      <c r="A235" s="13"/>
      <c r="B235" s="58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 ht="14.25" customHeight="1" x14ac:dyDescent="0.45">
      <c r="A236" s="13"/>
      <c r="B236" s="58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 ht="14.25" customHeight="1" x14ac:dyDescent="0.45">
      <c r="A237" s="13"/>
      <c r="B237" s="58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 ht="14.25" customHeight="1" x14ac:dyDescent="0.45">
      <c r="A238" s="13"/>
      <c r="B238" s="58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 ht="14.25" customHeight="1" x14ac:dyDescent="0.45">
      <c r="A239" s="13"/>
      <c r="B239" s="58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 ht="14.25" customHeight="1" x14ac:dyDescent="0.45">
      <c r="A240" s="13"/>
      <c r="B240" s="58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 ht="14.25" customHeight="1" x14ac:dyDescent="0.45">
      <c r="A241" s="13"/>
      <c r="B241" s="58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 ht="14.25" customHeight="1" x14ac:dyDescent="0.45">
      <c r="A242" s="13"/>
      <c r="B242" s="58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 ht="14.25" customHeight="1" x14ac:dyDescent="0.45">
      <c r="A243" s="13"/>
      <c r="B243" s="58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ht="14.25" customHeight="1" x14ac:dyDescent="0.45">
      <c r="A244" s="13"/>
      <c r="B244" s="58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 ht="14.25" customHeight="1" x14ac:dyDescent="0.45">
      <c r="A245" s="13"/>
      <c r="B245" s="58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 ht="14.25" customHeight="1" x14ac:dyDescent="0.45">
      <c r="A246" s="13"/>
      <c r="B246" s="58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 ht="14.25" customHeight="1" x14ac:dyDescent="0.45">
      <c r="A247" s="13"/>
      <c r="B247" s="58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 ht="14.25" customHeight="1" x14ac:dyDescent="0.45">
      <c r="A248" s="13"/>
      <c r="B248" s="58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 ht="14.25" customHeight="1" x14ac:dyDescent="0.45">
      <c r="A249" s="13"/>
      <c r="B249" s="58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 ht="14.25" customHeight="1" x14ac:dyDescent="0.45">
      <c r="A250" s="13"/>
      <c r="B250" s="58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 ht="14.25" customHeight="1" x14ac:dyDescent="0.45">
      <c r="A251" s="13"/>
      <c r="B251" s="58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 ht="14.25" customHeight="1" x14ac:dyDescent="0.45">
      <c r="A252" s="13"/>
      <c r="B252" s="58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 ht="14.25" customHeight="1" x14ac:dyDescent="0.45">
      <c r="A253" s="13"/>
      <c r="B253" s="58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 ht="14.25" customHeight="1" x14ac:dyDescent="0.45">
      <c r="A254" s="13"/>
      <c r="B254" s="58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 ht="14.25" customHeight="1" x14ac:dyDescent="0.45">
      <c r="A255" s="13"/>
      <c r="B255" s="58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 ht="14.25" customHeight="1" x14ac:dyDescent="0.45">
      <c r="A256" s="13"/>
      <c r="B256" s="58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 ht="14.25" customHeight="1" x14ac:dyDescent="0.45">
      <c r="A257" s="13"/>
      <c r="B257" s="58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 ht="14.25" customHeight="1" x14ac:dyDescent="0.45">
      <c r="A258" s="13"/>
      <c r="B258" s="58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 ht="14.25" customHeight="1" x14ac:dyDescent="0.45">
      <c r="A259" s="13"/>
      <c r="B259" s="58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ht="14.25" customHeight="1" x14ac:dyDescent="0.45">
      <c r="A260" s="13"/>
      <c r="B260" s="58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 ht="14.25" customHeight="1" x14ac:dyDescent="0.45">
      <c r="A261" s="13"/>
      <c r="B261" s="58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 ht="14.25" customHeight="1" x14ac:dyDescent="0.45">
      <c r="A262" s="13"/>
      <c r="B262" s="58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 ht="14.25" customHeight="1" x14ac:dyDescent="0.45">
      <c r="A263" s="13"/>
      <c r="B263" s="58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 ht="14.25" customHeight="1" x14ac:dyDescent="0.45">
      <c r="A264" s="13"/>
      <c r="B264" s="58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 ht="14.25" customHeight="1" x14ac:dyDescent="0.45">
      <c r="A265" s="13"/>
      <c r="B265" s="58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 ht="14.25" customHeight="1" x14ac:dyDescent="0.45">
      <c r="A266" s="13"/>
      <c r="B266" s="58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 ht="14.25" customHeight="1" x14ac:dyDescent="0.45">
      <c r="A267" s="13"/>
      <c r="B267" s="58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 ht="14.25" customHeight="1" x14ac:dyDescent="0.45">
      <c r="A268" s="13"/>
      <c r="B268" s="58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 ht="14.25" customHeight="1" x14ac:dyDescent="0.45">
      <c r="A269" s="13"/>
      <c r="B269" s="58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 ht="14.25" customHeight="1" x14ac:dyDescent="0.45">
      <c r="A270" s="13"/>
      <c r="B270" s="58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 ht="14.25" customHeight="1" x14ac:dyDescent="0.45">
      <c r="A271" s="13"/>
      <c r="B271" s="58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 ht="14.25" customHeight="1" x14ac:dyDescent="0.45">
      <c r="A272" s="13"/>
      <c r="B272" s="58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 ht="14.25" customHeight="1" x14ac:dyDescent="0.45">
      <c r="A273" s="13"/>
      <c r="B273" s="58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 ht="14.25" customHeight="1" x14ac:dyDescent="0.45">
      <c r="A274" s="13"/>
      <c r="B274" s="58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 ht="14.25" customHeight="1" x14ac:dyDescent="0.45">
      <c r="A275" s="13"/>
      <c r="B275" s="58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 ht="14.25" customHeight="1" x14ac:dyDescent="0.45">
      <c r="A276" s="13"/>
      <c r="B276" s="58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ht="14.25" customHeight="1" x14ac:dyDescent="0.45">
      <c r="A277" s="13"/>
      <c r="B277" s="58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ht="14.25" customHeight="1" x14ac:dyDescent="0.45">
      <c r="A278" s="13"/>
      <c r="B278" s="58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ht="14.25" customHeight="1" x14ac:dyDescent="0.45">
      <c r="A279" s="13"/>
      <c r="B279" s="58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ht="14.25" customHeight="1" x14ac:dyDescent="0.45">
      <c r="A280" s="13"/>
      <c r="B280" s="58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 ht="14.25" customHeight="1" x14ac:dyDescent="0.45">
      <c r="A281" s="13"/>
      <c r="B281" s="58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 ht="14.25" customHeight="1" x14ac:dyDescent="0.45">
      <c r="A282" s="13"/>
      <c r="B282" s="58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 ht="14.25" customHeight="1" x14ac:dyDescent="0.45">
      <c r="A283" s="13"/>
      <c r="B283" s="58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 ht="14.25" customHeight="1" x14ac:dyDescent="0.45">
      <c r="A284" s="13"/>
      <c r="B284" s="58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 ht="14.25" customHeight="1" x14ac:dyDescent="0.45">
      <c r="A285" s="13"/>
      <c r="B285" s="58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 ht="14.25" customHeight="1" x14ac:dyDescent="0.45">
      <c r="A286" s="13"/>
      <c r="B286" s="58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 ht="14.25" customHeight="1" x14ac:dyDescent="0.45">
      <c r="A287" s="13"/>
      <c r="B287" s="58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 ht="14.25" customHeight="1" x14ac:dyDescent="0.45">
      <c r="A288" s="13"/>
      <c r="B288" s="58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 ht="14.25" customHeight="1" x14ac:dyDescent="0.45">
      <c r="A289" s="13"/>
      <c r="B289" s="58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 ht="14.25" customHeight="1" x14ac:dyDescent="0.45">
      <c r="A290" s="13"/>
      <c r="B290" s="58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ht="14.25" customHeight="1" x14ac:dyDescent="0.45">
      <c r="A291" s="13"/>
      <c r="B291" s="58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ht="14.25" customHeight="1" x14ac:dyDescent="0.45">
      <c r="A292" s="13"/>
      <c r="B292" s="58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ht="14.25" customHeight="1" x14ac:dyDescent="0.45">
      <c r="A293" s="13"/>
      <c r="B293" s="58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 ht="14.25" customHeight="1" x14ac:dyDescent="0.45">
      <c r="A294" s="13"/>
      <c r="B294" s="58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 ht="14.25" customHeight="1" x14ac:dyDescent="0.45">
      <c r="A295" s="13"/>
      <c r="B295" s="58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 ht="14.25" customHeight="1" x14ac:dyDescent="0.45">
      <c r="A296" s="13"/>
      <c r="B296" s="58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 ht="14.25" customHeight="1" x14ac:dyDescent="0.45">
      <c r="A297" s="13"/>
      <c r="B297" s="58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 ht="14.25" customHeight="1" x14ac:dyDescent="0.45">
      <c r="A298" s="13"/>
      <c r="B298" s="58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 ht="14.25" customHeight="1" x14ac:dyDescent="0.45">
      <c r="A299" s="13"/>
      <c r="B299" s="58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 ht="14.25" customHeight="1" x14ac:dyDescent="0.45">
      <c r="A300" s="13"/>
      <c r="B300" s="58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 ht="14.25" customHeight="1" x14ac:dyDescent="0.45">
      <c r="A301" s="13"/>
      <c r="B301" s="58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 ht="14.25" customHeight="1" x14ac:dyDescent="0.45">
      <c r="A302" s="13"/>
      <c r="B302" s="58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ht="14.25" customHeight="1" x14ac:dyDescent="0.45">
      <c r="A303" s="13"/>
      <c r="B303" s="58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ht="14.25" customHeight="1" x14ac:dyDescent="0.45">
      <c r="A304" s="13"/>
      <c r="B304" s="58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ht="14.25" customHeight="1" x14ac:dyDescent="0.45">
      <c r="A305" s="13"/>
      <c r="B305" s="58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 ht="14.25" customHeight="1" x14ac:dyDescent="0.45">
      <c r="A306" s="13"/>
      <c r="B306" s="58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 ht="14.25" customHeight="1" x14ac:dyDescent="0.45">
      <c r="A307" s="13"/>
      <c r="B307" s="58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 ht="14.25" customHeight="1" x14ac:dyDescent="0.45">
      <c r="A308" s="13"/>
      <c r="B308" s="58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 ht="14.25" customHeight="1" x14ac:dyDescent="0.45">
      <c r="A309" s="13"/>
      <c r="B309" s="58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 ht="14.25" customHeight="1" x14ac:dyDescent="0.45">
      <c r="A310" s="13"/>
      <c r="B310" s="58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 ht="14.25" customHeight="1" x14ac:dyDescent="0.45">
      <c r="A311" s="13"/>
      <c r="B311" s="58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 ht="14.25" customHeight="1" x14ac:dyDescent="0.45">
      <c r="A312" s="13"/>
      <c r="B312" s="58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ht="14.25" customHeight="1" x14ac:dyDescent="0.45">
      <c r="A313" s="13"/>
      <c r="B313" s="58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 ht="14.25" customHeight="1" x14ac:dyDescent="0.45">
      <c r="A314" s="13"/>
      <c r="B314" s="58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ht="14.25" customHeight="1" x14ac:dyDescent="0.45">
      <c r="A315" s="13"/>
      <c r="B315" s="58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 ht="14.25" customHeight="1" x14ac:dyDescent="0.45">
      <c r="A316" s="13"/>
      <c r="B316" s="58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 ht="14.25" customHeight="1" x14ac:dyDescent="0.45">
      <c r="A317" s="13"/>
      <c r="B317" s="58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 ht="14.25" customHeight="1" x14ac:dyDescent="0.45">
      <c r="A318" s="13"/>
      <c r="B318" s="58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 ht="14.25" customHeight="1" x14ac:dyDescent="0.45">
      <c r="A319" s="13"/>
      <c r="B319" s="58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spans="1:28" ht="14.25" customHeight="1" x14ac:dyDescent="0.45">
      <c r="A320" s="13"/>
      <c r="B320" s="58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spans="1:28" ht="14.25" customHeight="1" x14ac:dyDescent="0.45">
      <c r="A321" s="13"/>
      <c r="B321" s="58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spans="1:28" ht="14.25" customHeight="1" x14ac:dyDescent="0.45">
      <c r="A322" s="13"/>
      <c r="B322" s="58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ht="14.25" customHeight="1" x14ac:dyDescent="0.45">
      <c r="A323" s="13"/>
      <c r="B323" s="58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1:28" ht="14.25" customHeight="1" x14ac:dyDescent="0.45">
      <c r="A324" s="13"/>
      <c r="B324" s="58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spans="1:28" ht="14.25" customHeight="1" x14ac:dyDescent="0.45">
      <c r="A325" s="13"/>
      <c r="B325" s="58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spans="1:28" ht="14.25" customHeight="1" x14ac:dyDescent="0.45">
      <c r="A326" s="13"/>
      <c r="B326" s="58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spans="1:28" ht="14.25" customHeight="1" x14ac:dyDescent="0.45">
      <c r="A327" s="13"/>
      <c r="B327" s="58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spans="1:28" ht="14.25" customHeight="1" x14ac:dyDescent="0.45">
      <c r="A328" s="13"/>
      <c r="B328" s="58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ht="14.25" customHeight="1" x14ac:dyDescent="0.45">
      <c r="A329" s="13"/>
      <c r="B329" s="58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ht="14.25" customHeight="1" x14ac:dyDescent="0.45">
      <c r="A330" s="13"/>
      <c r="B330" s="58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ht="14.25" customHeight="1" x14ac:dyDescent="0.45">
      <c r="A331" s="13"/>
      <c r="B331" s="58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ht="14.25" customHeight="1" x14ac:dyDescent="0.45">
      <c r="A332" s="13"/>
      <c r="B332" s="58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ht="14.25" customHeight="1" x14ac:dyDescent="0.45">
      <c r="A333" s="13"/>
      <c r="B333" s="58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ht="14.25" customHeight="1" x14ac:dyDescent="0.45">
      <c r="A334" s="13"/>
      <c r="B334" s="58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ht="14.25" customHeight="1" x14ac:dyDescent="0.45">
      <c r="A335" s="13"/>
      <c r="B335" s="58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ht="14.25" customHeight="1" x14ac:dyDescent="0.45">
      <c r="A336" s="13"/>
      <c r="B336" s="58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28" ht="14.25" customHeight="1" x14ac:dyDescent="0.45">
      <c r="A337" s="13"/>
      <c r="B337" s="58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28" ht="14.25" customHeight="1" x14ac:dyDescent="0.45">
      <c r="A338" s="13"/>
      <c r="B338" s="58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28" ht="14.25" customHeight="1" x14ac:dyDescent="0.45">
      <c r="A339" s="13"/>
      <c r="B339" s="58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28" ht="14.25" customHeight="1" x14ac:dyDescent="0.45">
      <c r="A340" s="13"/>
      <c r="B340" s="58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spans="1:28" ht="14.25" customHeight="1" x14ac:dyDescent="0.45">
      <c r="A341" s="13"/>
      <c r="B341" s="58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spans="1:28" ht="14.25" customHeight="1" x14ac:dyDescent="0.45">
      <c r="A342" s="13"/>
      <c r="B342" s="58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spans="1:28" ht="14.25" customHeight="1" x14ac:dyDescent="0.45">
      <c r="A343" s="13"/>
      <c r="B343" s="58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ht="14.25" customHeight="1" x14ac:dyDescent="0.45">
      <c r="A344" s="13"/>
      <c r="B344" s="58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ht="14.25" customHeight="1" x14ac:dyDescent="0.45">
      <c r="A345" s="13"/>
      <c r="B345" s="58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spans="1:28" ht="14.25" customHeight="1" x14ac:dyDescent="0.45">
      <c r="A346" s="13"/>
      <c r="B346" s="58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ht="14.25" customHeight="1" x14ac:dyDescent="0.45">
      <c r="A347" s="13"/>
      <c r="B347" s="58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spans="1:28" ht="14.25" customHeight="1" x14ac:dyDescent="0.45">
      <c r="A348" s="13"/>
      <c r="B348" s="58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spans="1:28" ht="14.25" customHeight="1" x14ac:dyDescent="0.45">
      <c r="A349" s="13"/>
      <c r="B349" s="58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spans="1:28" ht="14.25" customHeight="1" x14ac:dyDescent="0.45">
      <c r="A350" s="13"/>
      <c r="B350" s="58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spans="1:28" ht="14.25" customHeight="1" x14ac:dyDescent="0.45">
      <c r="A351" s="13"/>
      <c r="B351" s="58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28" ht="14.25" customHeight="1" x14ac:dyDescent="0.45">
      <c r="A352" s="13"/>
      <c r="B352" s="58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spans="1:28" ht="14.25" customHeight="1" x14ac:dyDescent="0.45">
      <c r="A353" s="13"/>
      <c r="B353" s="58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spans="1:28" ht="14.25" customHeight="1" x14ac:dyDescent="0.45">
      <c r="A354" s="13"/>
      <c r="B354" s="58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spans="1:28" ht="14.25" customHeight="1" x14ac:dyDescent="0.45">
      <c r="A355" s="13"/>
      <c r="B355" s="58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spans="1:28" ht="14.25" customHeight="1" x14ac:dyDescent="0.45">
      <c r="A356" s="13"/>
      <c r="B356" s="58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spans="1:28" ht="14.25" customHeight="1" x14ac:dyDescent="0.45">
      <c r="A357" s="13"/>
      <c r="B357" s="58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spans="1:28" ht="14.25" customHeight="1" x14ac:dyDescent="0.45">
      <c r="A358" s="13"/>
      <c r="B358" s="58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ht="14.25" customHeight="1" x14ac:dyDescent="0.45">
      <c r="A359" s="13"/>
      <c r="B359" s="58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spans="1:28" ht="14.25" customHeight="1" x14ac:dyDescent="0.45">
      <c r="A360" s="13"/>
      <c r="B360" s="58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spans="1:28" ht="14.25" customHeight="1" x14ac:dyDescent="0.45">
      <c r="A361" s="13"/>
      <c r="B361" s="58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spans="1:28" ht="14.25" customHeight="1" x14ac:dyDescent="0.45">
      <c r="A362" s="13"/>
      <c r="B362" s="58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spans="1:28" ht="14.25" customHeight="1" x14ac:dyDescent="0.45">
      <c r="A363" s="13"/>
      <c r="B363" s="58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spans="1:28" ht="14.25" customHeight="1" x14ac:dyDescent="0.45">
      <c r="A364" s="13"/>
      <c r="B364" s="58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spans="1:28" ht="14.25" customHeight="1" x14ac:dyDescent="0.45">
      <c r="A365" s="13"/>
      <c r="B365" s="58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spans="1:28" ht="14.25" customHeight="1" x14ac:dyDescent="0.45">
      <c r="A366" s="13"/>
      <c r="B366" s="58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spans="1:28" ht="14.25" customHeight="1" x14ac:dyDescent="0.45">
      <c r="A367" s="13"/>
      <c r="B367" s="58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spans="1:28" ht="14.25" customHeight="1" x14ac:dyDescent="0.45">
      <c r="A368" s="13"/>
      <c r="B368" s="58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spans="1:28" ht="14.25" customHeight="1" x14ac:dyDescent="0.45">
      <c r="A369" s="13"/>
      <c r="B369" s="58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spans="1:28" ht="14.25" customHeight="1" x14ac:dyDescent="0.45">
      <c r="A370" s="13"/>
      <c r="B370" s="58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ht="14.25" customHeight="1" x14ac:dyDescent="0.45">
      <c r="A371" s="13"/>
      <c r="B371" s="58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spans="1:28" ht="14.25" customHeight="1" x14ac:dyDescent="0.45">
      <c r="A372" s="13"/>
      <c r="B372" s="58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spans="1:28" ht="14.25" customHeight="1" x14ac:dyDescent="0.45">
      <c r="A373" s="13"/>
      <c r="B373" s="58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spans="1:28" ht="14.25" customHeight="1" x14ac:dyDescent="0.45">
      <c r="A374" s="13"/>
      <c r="B374" s="58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spans="1:28" ht="14.25" customHeight="1" x14ac:dyDescent="0.45">
      <c r="A375" s="13"/>
      <c r="B375" s="58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spans="1:28" ht="14.25" customHeight="1" x14ac:dyDescent="0.45">
      <c r="A376" s="13"/>
      <c r="B376" s="58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spans="1:28" ht="14.25" customHeight="1" x14ac:dyDescent="0.45">
      <c r="A377" s="13"/>
      <c r="B377" s="58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spans="1:28" ht="14.25" customHeight="1" x14ac:dyDescent="0.45">
      <c r="A378" s="13"/>
      <c r="B378" s="58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spans="1:28" ht="14.25" customHeight="1" x14ac:dyDescent="0.45">
      <c r="A379" s="13"/>
      <c r="B379" s="58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spans="1:28" ht="14.25" customHeight="1" x14ac:dyDescent="0.45">
      <c r="A380" s="13"/>
      <c r="B380" s="58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spans="1:28" ht="14.25" customHeight="1" x14ac:dyDescent="0.45">
      <c r="A381" s="13"/>
      <c r="B381" s="58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spans="1:28" ht="14.25" customHeight="1" x14ac:dyDescent="0.45">
      <c r="A382" s="13"/>
      <c r="B382" s="58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ht="14.25" customHeight="1" x14ac:dyDescent="0.45">
      <c r="A383" s="13"/>
      <c r="B383" s="58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spans="1:28" ht="14.25" customHeight="1" x14ac:dyDescent="0.45">
      <c r="A384" s="13"/>
      <c r="B384" s="58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spans="1:28" ht="14.25" customHeight="1" x14ac:dyDescent="0.45">
      <c r="A385" s="13"/>
      <c r="B385" s="58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spans="1:28" ht="14.25" customHeight="1" x14ac:dyDescent="0.45">
      <c r="A386" s="13"/>
      <c r="B386" s="58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spans="1:28" ht="14.25" customHeight="1" x14ac:dyDescent="0.45">
      <c r="A387" s="13"/>
      <c r="B387" s="58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spans="1:28" ht="14.25" customHeight="1" x14ac:dyDescent="0.45">
      <c r="A388" s="13"/>
      <c r="B388" s="58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spans="1:28" ht="14.25" customHeight="1" x14ac:dyDescent="0.45">
      <c r="A389" s="13"/>
      <c r="B389" s="58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spans="1:28" ht="14.25" customHeight="1" x14ac:dyDescent="0.45">
      <c r="A390" s="13"/>
      <c r="B390" s="58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spans="1:28" ht="14.25" customHeight="1" x14ac:dyDescent="0.45">
      <c r="A391" s="13"/>
      <c r="B391" s="58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spans="1:28" ht="14.25" customHeight="1" x14ac:dyDescent="0.45">
      <c r="A392" s="13"/>
      <c r="B392" s="58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spans="1:28" ht="14.25" customHeight="1" x14ac:dyDescent="0.45">
      <c r="A393" s="13"/>
      <c r="B393" s="58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spans="1:28" ht="14.25" customHeight="1" x14ac:dyDescent="0.45">
      <c r="A394" s="13"/>
      <c r="B394" s="58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spans="1:28" ht="14.25" customHeight="1" x14ac:dyDescent="0.45">
      <c r="A395" s="13"/>
      <c r="B395" s="58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spans="1:28" ht="14.25" customHeight="1" x14ac:dyDescent="0.45">
      <c r="A396" s="13"/>
      <c r="B396" s="58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spans="1:28" ht="14.25" customHeight="1" x14ac:dyDescent="0.45">
      <c r="A397" s="13"/>
      <c r="B397" s="58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spans="1:28" ht="14.25" customHeight="1" x14ac:dyDescent="0.45">
      <c r="A398" s="13"/>
      <c r="B398" s="58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spans="1:28" ht="14.25" customHeight="1" x14ac:dyDescent="0.45">
      <c r="A399" s="13"/>
      <c r="B399" s="58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spans="1:28" ht="14.25" customHeight="1" x14ac:dyDescent="0.45">
      <c r="A400" s="13"/>
      <c r="B400" s="58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spans="1:28" ht="14.25" customHeight="1" x14ac:dyDescent="0.45">
      <c r="A401" s="13"/>
      <c r="B401" s="58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spans="1:28" ht="14.25" customHeight="1" x14ac:dyDescent="0.45">
      <c r="A402" s="13"/>
      <c r="B402" s="58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spans="1:28" ht="14.25" customHeight="1" x14ac:dyDescent="0.45">
      <c r="A403" s="13"/>
      <c r="B403" s="58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spans="1:28" ht="14.25" customHeight="1" x14ac:dyDescent="0.45">
      <c r="A404" s="13"/>
      <c r="B404" s="58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spans="1:28" ht="14.25" customHeight="1" x14ac:dyDescent="0.45">
      <c r="A405" s="13"/>
      <c r="B405" s="58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ht="14.25" customHeight="1" x14ac:dyDescent="0.45">
      <c r="A406" s="13"/>
      <c r="B406" s="58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spans="1:28" ht="14.25" customHeight="1" x14ac:dyDescent="0.45">
      <c r="A407" s="13"/>
      <c r="B407" s="58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spans="1:28" ht="14.25" customHeight="1" x14ac:dyDescent="0.45">
      <c r="A408" s="13"/>
      <c r="B408" s="58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spans="1:28" ht="14.25" customHeight="1" x14ac:dyDescent="0.45">
      <c r="A409" s="13"/>
      <c r="B409" s="58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spans="1:28" ht="14.25" customHeight="1" x14ac:dyDescent="0.45">
      <c r="A410" s="13"/>
      <c r="B410" s="58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spans="1:28" ht="14.25" customHeight="1" x14ac:dyDescent="0.45">
      <c r="A411" s="13"/>
      <c r="B411" s="58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spans="1:28" ht="14.25" customHeight="1" x14ac:dyDescent="0.45">
      <c r="A412" s="13"/>
      <c r="B412" s="58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spans="1:28" ht="14.25" customHeight="1" x14ac:dyDescent="0.45">
      <c r="A413" s="13"/>
      <c r="B413" s="58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spans="1:28" ht="14.25" customHeight="1" x14ac:dyDescent="0.45">
      <c r="A414" s="13"/>
      <c r="B414" s="58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spans="1:28" ht="14.25" customHeight="1" x14ac:dyDescent="0.45">
      <c r="A415" s="13"/>
      <c r="B415" s="58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spans="1:28" ht="14.25" customHeight="1" x14ac:dyDescent="0.45">
      <c r="A416" s="13"/>
      <c r="B416" s="58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spans="1:28" ht="14.25" customHeight="1" x14ac:dyDescent="0.45">
      <c r="A417" s="13"/>
      <c r="B417" s="58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spans="1:28" ht="14.25" customHeight="1" x14ac:dyDescent="0.45">
      <c r="A418" s="13"/>
      <c r="B418" s="58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spans="1:28" ht="14.25" customHeight="1" x14ac:dyDescent="0.45">
      <c r="A419" s="13"/>
      <c r="B419" s="58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spans="1:28" ht="14.25" customHeight="1" x14ac:dyDescent="0.45">
      <c r="A420" s="13"/>
      <c r="B420" s="58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spans="1:28" ht="14.25" customHeight="1" x14ac:dyDescent="0.45">
      <c r="A421" s="13"/>
      <c r="B421" s="58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spans="1:28" ht="14.25" customHeight="1" x14ac:dyDescent="0.45">
      <c r="A422" s="13"/>
      <c r="B422" s="58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spans="1:28" ht="14.25" customHeight="1" x14ac:dyDescent="0.45">
      <c r="A423" s="13"/>
      <c r="B423" s="58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spans="1:28" ht="14.25" customHeight="1" x14ac:dyDescent="0.45">
      <c r="A424" s="13"/>
      <c r="B424" s="58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spans="1:28" ht="14.25" customHeight="1" x14ac:dyDescent="0.45">
      <c r="A425" s="13"/>
      <c r="B425" s="58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spans="1:28" ht="14.25" customHeight="1" x14ac:dyDescent="0.45">
      <c r="A426" s="13"/>
      <c r="B426" s="58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spans="1:28" ht="14.25" customHeight="1" x14ac:dyDescent="0.45">
      <c r="A427" s="13"/>
      <c r="B427" s="58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spans="1:28" ht="14.25" customHeight="1" x14ac:dyDescent="0.45">
      <c r="A428" s="13"/>
      <c r="B428" s="58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spans="1:28" ht="14.25" customHeight="1" x14ac:dyDescent="0.45">
      <c r="A429" s="13"/>
      <c r="B429" s="58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spans="1:28" ht="14.25" customHeight="1" x14ac:dyDescent="0.45">
      <c r="A430" s="13"/>
      <c r="B430" s="58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spans="1:28" ht="14.25" customHeight="1" x14ac:dyDescent="0.45">
      <c r="A431" s="13"/>
      <c r="B431" s="58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spans="1:28" ht="14.25" customHeight="1" x14ac:dyDescent="0.45">
      <c r="A432" s="13"/>
      <c r="B432" s="58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spans="1:28" ht="14.25" customHeight="1" x14ac:dyDescent="0.45">
      <c r="A433" s="13"/>
      <c r="B433" s="58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spans="1:28" ht="14.25" customHeight="1" x14ac:dyDescent="0.45">
      <c r="A434" s="13"/>
      <c r="B434" s="58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spans="1:28" ht="14.25" customHeight="1" x14ac:dyDescent="0.45">
      <c r="A435" s="13"/>
      <c r="B435" s="58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spans="1:28" ht="14.25" customHeight="1" x14ac:dyDescent="0.45">
      <c r="A436" s="13"/>
      <c r="B436" s="58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spans="1:28" ht="14.25" customHeight="1" x14ac:dyDescent="0.45">
      <c r="A437" s="13"/>
      <c r="B437" s="58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spans="1:28" ht="14.25" customHeight="1" x14ac:dyDescent="0.45">
      <c r="A438" s="13"/>
      <c r="B438" s="58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spans="1:28" ht="14.25" customHeight="1" x14ac:dyDescent="0.45">
      <c r="A439" s="13"/>
      <c r="B439" s="58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spans="1:28" ht="14.25" customHeight="1" x14ac:dyDescent="0.45">
      <c r="A440" s="13"/>
      <c r="B440" s="58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spans="1:28" ht="14.25" customHeight="1" x14ac:dyDescent="0.45">
      <c r="A441" s="13"/>
      <c r="B441" s="58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spans="1:28" ht="14.25" customHeight="1" x14ac:dyDescent="0.45">
      <c r="A442" s="13"/>
      <c r="B442" s="58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spans="1:28" ht="14.25" customHeight="1" x14ac:dyDescent="0.45">
      <c r="A443" s="13"/>
      <c r="B443" s="58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spans="1:28" ht="14.25" customHeight="1" x14ac:dyDescent="0.45">
      <c r="A444" s="13"/>
      <c r="B444" s="58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spans="1:28" ht="14.25" customHeight="1" x14ac:dyDescent="0.45">
      <c r="A445" s="13"/>
      <c r="B445" s="58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spans="1:28" ht="14.25" customHeight="1" x14ac:dyDescent="0.45">
      <c r="A446" s="13"/>
      <c r="B446" s="58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spans="1:28" ht="14.25" customHeight="1" x14ac:dyDescent="0.45">
      <c r="A447" s="13"/>
      <c r="B447" s="58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spans="1:28" ht="14.25" customHeight="1" x14ac:dyDescent="0.45">
      <c r="A448" s="13"/>
      <c r="B448" s="58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spans="1:28" ht="14.25" customHeight="1" x14ac:dyDescent="0.45">
      <c r="A449" s="13"/>
      <c r="B449" s="58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spans="1:28" ht="14.25" customHeight="1" x14ac:dyDescent="0.45">
      <c r="A450" s="13"/>
      <c r="B450" s="58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spans="1:28" ht="14.25" customHeight="1" x14ac:dyDescent="0.45">
      <c r="A451" s="13"/>
      <c r="B451" s="58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spans="1:28" ht="14.25" customHeight="1" x14ac:dyDescent="0.45">
      <c r="A452" s="13"/>
      <c r="B452" s="58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spans="1:28" ht="14.25" customHeight="1" x14ac:dyDescent="0.45">
      <c r="A453" s="13"/>
      <c r="B453" s="58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spans="1:28" ht="14.25" customHeight="1" x14ac:dyDescent="0.45">
      <c r="A454" s="13"/>
      <c r="B454" s="58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spans="1:28" ht="14.25" customHeight="1" x14ac:dyDescent="0.45">
      <c r="A455" s="13"/>
      <c r="B455" s="58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spans="1:28" ht="14.25" customHeight="1" x14ac:dyDescent="0.45">
      <c r="A456" s="13"/>
      <c r="B456" s="58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spans="1:28" ht="14.25" customHeight="1" x14ac:dyDescent="0.45">
      <c r="A457" s="13"/>
      <c r="B457" s="58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spans="1:28" ht="14.25" customHeight="1" x14ac:dyDescent="0.45">
      <c r="A458" s="13"/>
      <c r="B458" s="58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spans="1:28" ht="14.25" customHeight="1" x14ac:dyDescent="0.45">
      <c r="A459" s="13"/>
      <c r="B459" s="58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spans="1:28" ht="14.25" customHeight="1" x14ac:dyDescent="0.45">
      <c r="A460" s="13"/>
      <c r="B460" s="58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spans="1:28" ht="14.25" customHeight="1" x14ac:dyDescent="0.45">
      <c r="A461" s="13"/>
      <c r="B461" s="58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spans="1:28" ht="14.25" customHeight="1" x14ac:dyDescent="0.45">
      <c r="A462" s="13"/>
      <c r="B462" s="58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spans="1:28" ht="14.25" customHeight="1" x14ac:dyDescent="0.45">
      <c r="A463" s="13"/>
      <c r="B463" s="58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spans="1:28" ht="14.25" customHeight="1" x14ac:dyDescent="0.45">
      <c r="A464" s="13"/>
      <c r="B464" s="58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spans="1:28" ht="14.25" customHeight="1" x14ac:dyDescent="0.45">
      <c r="A465" s="13"/>
      <c r="B465" s="58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spans="1:28" ht="14.25" customHeight="1" x14ac:dyDescent="0.45">
      <c r="A466" s="13"/>
      <c r="B466" s="58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spans="1:28" ht="14.25" customHeight="1" x14ac:dyDescent="0.45">
      <c r="A467" s="13"/>
      <c r="B467" s="58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spans="1:28" ht="14.25" customHeight="1" x14ac:dyDescent="0.45">
      <c r="A468" s="13"/>
      <c r="B468" s="58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spans="1:28" ht="14.25" customHeight="1" x14ac:dyDescent="0.45">
      <c r="A469" s="13"/>
      <c r="B469" s="58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spans="1:28" ht="14.25" customHeight="1" x14ac:dyDescent="0.45">
      <c r="A470" s="13"/>
      <c r="B470" s="58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spans="1:28" ht="14.25" customHeight="1" x14ac:dyDescent="0.45">
      <c r="A471" s="13"/>
      <c r="B471" s="58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spans="1:28" ht="14.25" customHeight="1" x14ac:dyDescent="0.45">
      <c r="A472" s="13"/>
      <c r="B472" s="58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spans="1:28" ht="14.25" customHeight="1" x14ac:dyDescent="0.45">
      <c r="A473" s="13"/>
      <c r="B473" s="58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spans="1:28" ht="14.25" customHeight="1" x14ac:dyDescent="0.45">
      <c r="A474" s="13"/>
      <c r="B474" s="58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spans="1:28" ht="14.25" customHeight="1" x14ac:dyDescent="0.45">
      <c r="A475" s="13"/>
      <c r="B475" s="58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spans="1:28" ht="14.25" customHeight="1" x14ac:dyDescent="0.45">
      <c r="A476" s="13"/>
      <c r="B476" s="58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spans="1:28" ht="14.25" customHeight="1" x14ac:dyDescent="0.45">
      <c r="A477" s="13"/>
      <c r="B477" s="58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spans="1:28" ht="14.25" customHeight="1" x14ac:dyDescent="0.45">
      <c r="A478" s="13"/>
      <c r="B478" s="58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spans="1:28" ht="14.25" customHeight="1" x14ac:dyDescent="0.45">
      <c r="A479" s="13"/>
      <c r="B479" s="58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spans="1:28" ht="14.25" customHeight="1" x14ac:dyDescent="0.45">
      <c r="A480" s="13"/>
      <c r="B480" s="58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ht="14.25" customHeight="1" x14ac:dyDescent="0.45">
      <c r="A481" s="13"/>
      <c r="B481" s="58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spans="1:28" ht="14.25" customHeight="1" x14ac:dyDescent="0.45">
      <c r="A482" s="13"/>
      <c r="B482" s="58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spans="1:28" ht="14.25" customHeight="1" x14ac:dyDescent="0.45">
      <c r="A483" s="13"/>
      <c r="B483" s="58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ht="14.25" customHeight="1" x14ac:dyDescent="0.45">
      <c r="A484" s="13"/>
      <c r="B484" s="58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ht="14.25" customHeight="1" x14ac:dyDescent="0.45">
      <c r="A485" s="13"/>
      <c r="B485" s="58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ht="14.25" customHeight="1" x14ac:dyDescent="0.45">
      <c r="A486" s="13"/>
      <c r="B486" s="58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ht="14.25" customHeight="1" x14ac:dyDescent="0.45">
      <c r="A487" s="13"/>
      <c r="B487" s="58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spans="1:28" ht="14.25" customHeight="1" x14ac:dyDescent="0.45">
      <c r="A488" s="13"/>
      <c r="B488" s="58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spans="1:28" ht="14.25" customHeight="1" x14ac:dyDescent="0.45">
      <c r="A489" s="13"/>
      <c r="B489" s="58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spans="1:28" ht="14.25" customHeight="1" x14ac:dyDescent="0.45">
      <c r="A490" s="13"/>
      <c r="B490" s="58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spans="1:28" ht="14.25" customHeight="1" x14ac:dyDescent="0.45">
      <c r="A491" s="13"/>
      <c r="B491" s="58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spans="1:28" ht="14.25" customHeight="1" x14ac:dyDescent="0.45">
      <c r="A492" s="13"/>
      <c r="B492" s="58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spans="1:28" ht="14.25" customHeight="1" x14ac:dyDescent="0.45">
      <c r="A493" s="13"/>
      <c r="B493" s="58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spans="1:28" ht="14.25" customHeight="1" x14ac:dyDescent="0.45">
      <c r="A494" s="13"/>
      <c r="B494" s="58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spans="1:28" ht="14.25" customHeight="1" x14ac:dyDescent="0.45">
      <c r="A495" s="13"/>
      <c r="B495" s="58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spans="1:28" ht="14.25" customHeight="1" x14ac:dyDescent="0.45">
      <c r="A496" s="13"/>
      <c r="B496" s="58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spans="1:28" ht="14.25" customHeight="1" x14ac:dyDescent="0.45">
      <c r="A497" s="13"/>
      <c r="B497" s="58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spans="1:28" ht="14.25" customHeight="1" x14ac:dyDescent="0.45">
      <c r="A498" s="13"/>
      <c r="B498" s="58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spans="1:28" ht="14.25" customHeight="1" x14ac:dyDescent="0.45">
      <c r="A499" s="13"/>
      <c r="B499" s="58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spans="1:28" ht="14.25" customHeight="1" x14ac:dyDescent="0.45">
      <c r="A500" s="13"/>
      <c r="B500" s="58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spans="1:28" ht="14.25" customHeight="1" x14ac:dyDescent="0.45">
      <c r="A501" s="13"/>
      <c r="B501" s="58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spans="1:28" ht="14.25" customHeight="1" x14ac:dyDescent="0.45">
      <c r="A502" s="13"/>
      <c r="B502" s="58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spans="1:28" ht="14.25" customHeight="1" x14ac:dyDescent="0.45">
      <c r="A503" s="13"/>
      <c r="B503" s="58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spans="1:28" ht="14.25" customHeight="1" x14ac:dyDescent="0.45">
      <c r="A504" s="13"/>
      <c r="B504" s="58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spans="1:28" ht="14.25" customHeight="1" x14ac:dyDescent="0.45">
      <c r="A505" s="13"/>
      <c r="B505" s="58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spans="1:28" ht="14.25" customHeight="1" x14ac:dyDescent="0.45">
      <c r="A506" s="13"/>
      <c r="B506" s="58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ht="14.25" customHeight="1" x14ac:dyDescent="0.45">
      <c r="A507" s="13"/>
      <c r="B507" s="58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ht="14.25" customHeight="1" x14ac:dyDescent="0.45">
      <c r="A508" s="13"/>
      <c r="B508" s="58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ht="14.25" customHeight="1" x14ac:dyDescent="0.45">
      <c r="A509" s="13"/>
      <c r="B509" s="58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ht="14.25" customHeight="1" x14ac:dyDescent="0.45">
      <c r="A510" s="13"/>
      <c r="B510" s="58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ht="14.25" customHeight="1" x14ac:dyDescent="0.45">
      <c r="A511" s="13"/>
      <c r="B511" s="58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ht="14.25" customHeight="1" x14ac:dyDescent="0.45">
      <c r="A512" s="13"/>
      <c r="B512" s="58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ht="14.25" customHeight="1" x14ac:dyDescent="0.45">
      <c r="A513" s="13"/>
      <c r="B513" s="58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ht="14.25" customHeight="1" x14ac:dyDescent="0.45">
      <c r="A514" s="13"/>
      <c r="B514" s="58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ht="14.25" customHeight="1" x14ac:dyDescent="0.45">
      <c r="A515" s="13"/>
      <c r="B515" s="58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ht="14.25" customHeight="1" x14ac:dyDescent="0.45">
      <c r="A516" s="13"/>
      <c r="B516" s="58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ht="14.25" customHeight="1" x14ac:dyDescent="0.45">
      <c r="A517" s="13"/>
      <c r="B517" s="58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ht="14.25" customHeight="1" x14ac:dyDescent="0.45">
      <c r="A518" s="13"/>
      <c r="B518" s="58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ht="14.25" customHeight="1" x14ac:dyDescent="0.45">
      <c r="A519" s="13"/>
      <c r="B519" s="58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ht="14.25" customHeight="1" x14ac:dyDescent="0.45">
      <c r="A520" s="13"/>
      <c r="B520" s="58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ht="14.25" customHeight="1" x14ac:dyDescent="0.45">
      <c r="A521" s="13"/>
      <c r="B521" s="58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ht="14.25" customHeight="1" x14ac:dyDescent="0.45">
      <c r="A522" s="13"/>
      <c r="B522" s="58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ht="14.25" customHeight="1" x14ac:dyDescent="0.45">
      <c r="A523" s="13"/>
      <c r="B523" s="58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spans="1:28" ht="14.25" customHeight="1" x14ac:dyDescent="0.45">
      <c r="A524" s="13"/>
      <c r="B524" s="58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spans="1:28" ht="14.25" customHeight="1" x14ac:dyDescent="0.45">
      <c r="A525" s="13"/>
      <c r="B525" s="58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spans="1:28" ht="14.25" customHeight="1" x14ac:dyDescent="0.45">
      <c r="A526" s="13"/>
      <c r="B526" s="58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spans="1:28" ht="14.25" customHeight="1" x14ac:dyDescent="0.45">
      <c r="A527" s="13"/>
      <c r="B527" s="58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spans="1:28" ht="14.25" customHeight="1" x14ac:dyDescent="0.45">
      <c r="A528" s="13"/>
      <c r="B528" s="58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ht="14.25" customHeight="1" x14ac:dyDescent="0.45">
      <c r="A529" s="13"/>
      <c r="B529" s="58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ht="14.25" customHeight="1" x14ac:dyDescent="0.45">
      <c r="A530" s="13"/>
      <c r="B530" s="58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ht="14.25" customHeight="1" x14ac:dyDescent="0.45">
      <c r="A531" s="13"/>
      <c r="B531" s="58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ht="14.25" customHeight="1" x14ac:dyDescent="0.45">
      <c r="A532" s="13"/>
      <c r="B532" s="58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spans="1:28" ht="14.25" customHeight="1" x14ac:dyDescent="0.45">
      <c r="A533" s="13"/>
      <c r="B533" s="58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spans="1:28" ht="14.25" customHeight="1" x14ac:dyDescent="0.45">
      <c r="A534" s="13"/>
      <c r="B534" s="58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spans="1:28" ht="14.25" customHeight="1" x14ac:dyDescent="0.45">
      <c r="A535" s="13"/>
      <c r="B535" s="58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spans="1:28" ht="14.25" customHeight="1" x14ac:dyDescent="0.45">
      <c r="A536" s="13"/>
      <c r="B536" s="58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spans="1:28" ht="14.25" customHeight="1" x14ac:dyDescent="0.45">
      <c r="A537" s="13"/>
      <c r="B537" s="58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spans="1:28" ht="14.25" customHeight="1" x14ac:dyDescent="0.45">
      <c r="A538" s="13"/>
      <c r="B538" s="58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spans="1:28" ht="14.25" customHeight="1" x14ac:dyDescent="0.45">
      <c r="A539" s="13"/>
      <c r="B539" s="58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spans="1:28" ht="14.25" customHeight="1" x14ac:dyDescent="0.45">
      <c r="A540" s="13"/>
      <c r="B540" s="58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spans="1:28" ht="14.25" customHeight="1" x14ac:dyDescent="0.45">
      <c r="A541" s="13"/>
      <c r="B541" s="58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spans="1:28" ht="14.25" customHeight="1" x14ac:dyDescent="0.45">
      <c r="A542" s="13"/>
      <c r="B542" s="58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spans="1:28" ht="14.25" customHeight="1" x14ac:dyDescent="0.45">
      <c r="A543" s="13"/>
      <c r="B543" s="58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spans="1:28" ht="14.25" customHeight="1" x14ac:dyDescent="0.45">
      <c r="A544" s="13"/>
      <c r="B544" s="58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spans="1:28" ht="14.25" customHeight="1" x14ac:dyDescent="0.45">
      <c r="A545" s="13"/>
      <c r="B545" s="58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spans="1:28" ht="14.25" customHeight="1" x14ac:dyDescent="0.45">
      <c r="A546" s="13"/>
      <c r="B546" s="58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spans="1:28" ht="14.25" customHeight="1" x14ac:dyDescent="0.45">
      <c r="A547" s="13"/>
      <c r="B547" s="58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spans="1:28" ht="14.25" customHeight="1" x14ac:dyDescent="0.45">
      <c r="A548" s="13"/>
      <c r="B548" s="58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spans="1:28" ht="14.25" customHeight="1" x14ac:dyDescent="0.45">
      <c r="A549" s="13"/>
      <c r="B549" s="58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spans="1:28" ht="14.25" customHeight="1" x14ac:dyDescent="0.45">
      <c r="A550" s="13"/>
      <c r="B550" s="58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spans="1:28" ht="14.25" customHeight="1" x14ac:dyDescent="0.45">
      <c r="A551" s="13"/>
      <c r="B551" s="58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spans="1:28" ht="14.25" customHeight="1" x14ac:dyDescent="0.45">
      <c r="A552" s="13"/>
      <c r="B552" s="58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spans="1:28" ht="14.25" customHeight="1" x14ac:dyDescent="0.45">
      <c r="A553" s="13"/>
      <c r="B553" s="58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spans="1:28" ht="14.25" customHeight="1" x14ac:dyDescent="0.45">
      <c r="A554" s="13"/>
      <c r="B554" s="58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spans="1:28" ht="14.25" customHeight="1" x14ac:dyDescent="0.45">
      <c r="A555" s="13"/>
      <c r="B555" s="58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spans="1:28" ht="14.25" customHeight="1" x14ac:dyDescent="0.45">
      <c r="A556" s="13"/>
      <c r="B556" s="58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spans="1:28" ht="14.25" customHeight="1" x14ac:dyDescent="0.45">
      <c r="A557" s="13"/>
      <c r="B557" s="58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spans="1:28" ht="14.25" customHeight="1" x14ac:dyDescent="0.45">
      <c r="A558" s="13"/>
      <c r="B558" s="58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spans="1:28" ht="14.25" customHeight="1" x14ac:dyDescent="0.45">
      <c r="A559" s="13"/>
      <c r="B559" s="58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spans="1:28" ht="14.25" customHeight="1" x14ac:dyDescent="0.45">
      <c r="A560" s="13"/>
      <c r="B560" s="58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spans="1:28" ht="14.25" customHeight="1" x14ac:dyDescent="0.45">
      <c r="A561" s="13"/>
      <c r="B561" s="58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spans="1:28" ht="14.25" customHeight="1" x14ac:dyDescent="0.45">
      <c r="A562" s="13"/>
      <c r="B562" s="58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spans="1:28" ht="14.25" customHeight="1" x14ac:dyDescent="0.45">
      <c r="A563" s="13"/>
      <c r="B563" s="58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spans="1:28" ht="14.25" customHeight="1" x14ac:dyDescent="0.45">
      <c r="A564" s="13"/>
      <c r="B564" s="58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spans="1:28" ht="14.25" customHeight="1" x14ac:dyDescent="0.45">
      <c r="A565" s="13"/>
      <c r="B565" s="58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spans="1:28" ht="14.25" customHeight="1" x14ac:dyDescent="0.45">
      <c r="A566" s="13"/>
      <c r="B566" s="58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spans="1:28" ht="14.25" customHeight="1" x14ac:dyDescent="0.45">
      <c r="A567" s="13"/>
      <c r="B567" s="58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spans="1:28" ht="14.25" customHeight="1" x14ac:dyDescent="0.45">
      <c r="A568" s="13"/>
      <c r="B568" s="58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spans="1:28" ht="14.25" customHeight="1" x14ac:dyDescent="0.45">
      <c r="A569" s="13"/>
      <c r="B569" s="58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spans="1:28" ht="14.25" customHeight="1" x14ac:dyDescent="0.45">
      <c r="A570" s="13"/>
      <c r="B570" s="58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spans="1:28" ht="14.25" customHeight="1" x14ac:dyDescent="0.45">
      <c r="A571" s="13"/>
      <c r="B571" s="58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spans="1:28" ht="14.25" customHeight="1" x14ac:dyDescent="0.45">
      <c r="A572" s="13"/>
      <c r="B572" s="58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spans="1:28" ht="14.25" customHeight="1" x14ac:dyDescent="0.45">
      <c r="A573" s="13"/>
      <c r="B573" s="58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spans="1:28" ht="14.25" customHeight="1" x14ac:dyDescent="0.45">
      <c r="A574" s="13"/>
      <c r="B574" s="58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spans="1:28" ht="14.25" customHeight="1" x14ac:dyDescent="0.45">
      <c r="A575" s="13"/>
      <c r="B575" s="58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spans="1:28" ht="14.25" customHeight="1" x14ac:dyDescent="0.45">
      <c r="A576" s="13"/>
      <c r="B576" s="58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spans="1:28" ht="14.25" customHeight="1" x14ac:dyDescent="0.45">
      <c r="A577" s="13"/>
      <c r="B577" s="58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spans="1:28" ht="14.25" customHeight="1" x14ac:dyDescent="0.45">
      <c r="A578" s="13"/>
      <c r="B578" s="58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spans="1:28" ht="14.25" customHeight="1" x14ac:dyDescent="0.45">
      <c r="A579" s="13"/>
      <c r="B579" s="58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spans="1:28" ht="14.25" customHeight="1" x14ac:dyDescent="0.45">
      <c r="A580" s="13"/>
      <c r="B580" s="58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spans="1:28" ht="14.25" customHeight="1" x14ac:dyDescent="0.45">
      <c r="A581" s="13"/>
      <c r="B581" s="58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spans="1:28" ht="14.25" customHeight="1" x14ac:dyDescent="0.45">
      <c r="A582" s="13"/>
      <c r="B582" s="58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spans="1:28" ht="14.25" customHeight="1" x14ac:dyDescent="0.45">
      <c r="A583" s="13"/>
      <c r="B583" s="58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spans="1:28" ht="14.25" customHeight="1" x14ac:dyDescent="0.45">
      <c r="A584" s="13"/>
      <c r="B584" s="58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spans="1:28" ht="14.25" customHeight="1" x14ac:dyDescent="0.45">
      <c r="A585" s="13"/>
      <c r="B585" s="58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spans="1:28" ht="14.25" customHeight="1" x14ac:dyDescent="0.45">
      <c r="A586" s="13"/>
      <c r="B586" s="58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spans="1:28" ht="14.25" customHeight="1" x14ac:dyDescent="0.45">
      <c r="A587" s="13"/>
      <c r="B587" s="58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spans="1:28" ht="14.25" customHeight="1" x14ac:dyDescent="0.45">
      <c r="A588" s="13"/>
      <c r="B588" s="58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spans="1:28" ht="14.25" customHeight="1" x14ac:dyDescent="0.45">
      <c r="A589" s="13"/>
      <c r="B589" s="58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spans="1:28" ht="14.25" customHeight="1" x14ac:dyDescent="0.45">
      <c r="A590" s="13"/>
      <c r="B590" s="58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spans="1:28" ht="14.25" customHeight="1" x14ac:dyDescent="0.45">
      <c r="A591" s="13"/>
      <c r="B591" s="58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spans="1:28" ht="14.25" customHeight="1" x14ac:dyDescent="0.45">
      <c r="A592" s="13"/>
      <c r="B592" s="58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spans="1:28" ht="14.25" customHeight="1" x14ac:dyDescent="0.45">
      <c r="A593" s="13"/>
      <c r="B593" s="58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spans="1:28" ht="14.25" customHeight="1" x14ac:dyDescent="0.45">
      <c r="A594" s="13"/>
      <c r="B594" s="58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spans="1:28" ht="14.25" customHeight="1" x14ac:dyDescent="0.45">
      <c r="A595" s="13"/>
      <c r="B595" s="58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spans="1:28" ht="14.25" customHeight="1" x14ac:dyDescent="0.45">
      <c r="A596" s="13"/>
      <c r="B596" s="58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spans="1:28" ht="14.25" customHeight="1" x14ac:dyDescent="0.45">
      <c r="A597" s="13"/>
      <c r="B597" s="58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spans="1:28" ht="14.25" customHeight="1" x14ac:dyDescent="0.45">
      <c r="A598" s="13"/>
      <c r="B598" s="58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spans="1:28" ht="14.25" customHeight="1" x14ac:dyDescent="0.45">
      <c r="A599" s="13"/>
      <c r="B599" s="58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spans="1:28" ht="14.25" customHeight="1" x14ac:dyDescent="0.45">
      <c r="A600" s="13"/>
      <c r="B600" s="58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spans="1:28" ht="14.25" customHeight="1" x14ac:dyDescent="0.45">
      <c r="A601" s="13"/>
      <c r="B601" s="58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spans="1:28" ht="14.25" customHeight="1" x14ac:dyDescent="0.45">
      <c r="A602" s="13"/>
      <c r="B602" s="58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spans="1:28" ht="14.25" customHeight="1" x14ac:dyDescent="0.45">
      <c r="A603" s="13"/>
      <c r="B603" s="58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spans="1:28" ht="14.25" customHeight="1" x14ac:dyDescent="0.45">
      <c r="A604" s="13"/>
      <c r="B604" s="58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spans="1:28" ht="14.25" customHeight="1" x14ac:dyDescent="0.45">
      <c r="A605" s="13"/>
      <c r="B605" s="58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spans="1:28" ht="14.25" customHeight="1" x14ac:dyDescent="0.45">
      <c r="A606" s="13"/>
      <c r="B606" s="58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spans="1:28" ht="14.25" customHeight="1" x14ac:dyDescent="0.45">
      <c r="A607" s="13"/>
      <c r="B607" s="58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spans="1:28" ht="14.25" customHeight="1" x14ac:dyDescent="0.45">
      <c r="A608" s="13"/>
      <c r="B608" s="58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spans="1:28" ht="14.25" customHeight="1" x14ac:dyDescent="0.45">
      <c r="A609" s="13"/>
      <c r="B609" s="58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spans="1:28" ht="14.25" customHeight="1" x14ac:dyDescent="0.45">
      <c r="A610" s="13"/>
      <c r="B610" s="58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spans="1:28" ht="14.25" customHeight="1" x14ac:dyDescent="0.45">
      <c r="A611" s="13"/>
      <c r="B611" s="58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spans="1:28" ht="14.25" customHeight="1" x14ac:dyDescent="0.45">
      <c r="A612" s="13"/>
      <c r="B612" s="58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spans="1:28" ht="14.25" customHeight="1" x14ac:dyDescent="0.45">
      <c r="A613" s="13"/>
      <c r="B613" s="58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spans="1:28" ht="14.25" customHeight="1" x14ac:dyDescent="0.45">
      <c r="A614" s="13"/>
      <c r="B614" s="58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spans="1:28" ht="14.25" customHeight="1" x14ac:dyDescent="0.45">
      <c r="A615" s="13"/>
      <c r="B615" s="58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spans="1:28" ht="14.25" customHeight="1" x14ac:dyDescent="0.45">
      <c r="A616" s="13"/>
      <c r="B616" s="58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spans="1:28" ht="14.25" customHeight="1" x14ac:dyDescent="0.45">
      <c r="A617" s="13"/>
      <c r="B617" s="58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spans="1:28" ht="14.25" customHeight="1" x14ac:dyDescent="0.45">
      <c r="A618" s="13"/>
      <c r="B618" s="58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spans="1:28" ht="14.25" customHeight="1" x14ac:dyDescent="0.45">
      <c r="A619" s="13"/>
      <c r="B619" s="58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spans="1:28" ht="14.25" customHeight="1" x14ac:dyDescent="0.45">
      <c r="A620" s="13"/>
      <c r="B620" s="58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spans="1:28" ht="14.25" customHeight="1" x14ac:dyDescent="0.45">
      <c r="A621" s="13"/>
      <c r="B621" s="58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spans="1:28" ht="14.25" customHeight="1" x14ac:dyDescent="0.45">
      <c r="A622" s="13"/>
      <c r="B622" s="58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spans="1:28" ht="14.25" customHeight="1" x14ac:dyDescent="0.45">
      <c r="A623" s="13"/>
      <c r="B623" s="58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spans="1:28" ht="14.25" customHeight="1" x14ac:dyDescent="0.45">
      <c r="A624" s="13"/>
      <c r="B624" s="58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spans="1:28" ht="14.25" customHeight="1" x14ac:dyDescent="0.45">
      <c r="A625" s="13"/>
      <c r="B625" s="58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spans="1:28" ht="14.25" customHeight="1" x14ac:dyDescent="0.45">
      <c r="A626" s="13"/>
      <c r="B626" s="58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spans="1:28" ht="14.25" customHeight="1" x14ac:dyDescent="0.45">
      <c r="A627" s="13"/>
      <c r="B627" s="58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spans="1:28" ht="14.25" customHeight="1" x14ac:dyDescent="0.45">
      <c r="A628" s="13"/>
      <c r="B628" s="58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spans="1:28" ht="14.25" customHeight="1" x14ac:dyDescent="0.45">
      <c r="A629" s="13"/>
      <c r="B629" s="58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spans="1:28" ht="14.25" customHeight="1" x14ac:dyDescent="0.45">
      <c r="A630" s="13"/>
      <c r="B630" s="58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spans="1:28" ht="14.25" customHeight="1" x14ac:dyDescent="0.45">
      <c r="A631" s="13"/>
      <c r="B631" s="58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spans="1:28" ht="14.25" customHeight="1" x14ac:dyDescent="0.45">
      <c r="A632" s="13"/>
      <c r="B632" s="58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spans="1:28" ht="14.25" customHeight="1" x14ac:dyDescent="0.45">
      <c r="A633" s="13"/>
      <c r="B633" s="58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spans="1:28" ht="14.25" customHeight="1" x14ac:dyDescent="0.45">
      <c r="A634" s="13"/>
      <c r="B634" s="58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spans="1:28" ht="14.25" customHeight="1" x14ac:dyDescent="0.45">
      <c r="A635" s="13"/>
      <c r="B635" s="58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spans="1:28" ht="14.25" customHeight="1" x14ac:dyDescent="0.45">
      <c r="A636" s="13"/>
      <c r="B636" s="58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spans="1:28" ht="14.25" customHeight="1" x14ac:dyDescent="0.45">
      <c r="A637" s="13"/>
      <c r="B637" s="58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spans="1:28" ht="14.25" customHeight="1" x14ac:dyDescent="0.45">
      <c r="A638" s="13"/>
      <c r="B638" s="58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spans="1:28" ht="14.25" customHeight="1" x14ac:dyDescent="0.45">
      <c r="A639" s="13"/>
      <c r="B639" s="58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spans="1:28" ht="14.25" customHeight="1" x14ac:dyDescent="0.45">
      <c r="A640" s="13"/>
      <c r="B640" s="58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spans="1:28" ht="14.25" customHeight="1" x14ac:dyDescent="0.45">
      <c r="A641" s="13"/>
      <c r="B641" s="58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spans="1:28" ht="14.25" customHeight="1" x14ac:dyDescent="0.45">
      <c r="A642" s="13"/>
      <c r="B642" s="58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spans="1:28" ht="14.25" customHeight="1" x14ac:dyDescent="0.45">
      <c r="A643" s="13"/>
      <c r="B643" s="58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spans="1:28" ht="14.25" customHeight="1" x14ac:dyDescent="0.45">
      <c r="A644" s="13"/>
      <c r="B644" s="58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spans="1:28" ht="14.25" customHeight="1" x14ac:dyDescent="0.45">
      <c r="A645" s="13"/>
      <c r="B645" s="58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spans="1:28" ht="14.25" customHeight="1" x14ac:dyDescent="0.45">
      <c r="A646" s="13"/>
      <c r="B646" s="58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spans="1:28" ht="14.25" customHeight="1" x14ac:dyDescent="0.45">
      <c r="A647" s="13"/>
      <c r="B647" s="58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spans="1:28" ht="14.25" customHeight="1" x14ac:dyDescent="0.45">
      <c r="A648" s="13"/>
      <c r="B648" s="58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spans="1:28" ht="14.25" customHeight="1" x14ac:dyDescent="0.45">
      <c r="A649" s="13"/>
      <c r="B649" s="58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spans="1:28" ht="14.25" customHeight="1" x14ac:dyDescent="0.45">
      <c r="A650" s="13"/>
      <c r="B650" s="58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spans="1:28" ht="14.25" customHeight="1" x14ac:dyDescent="0.45">
      <c r="A651" s="13"/>
      <c r="B651" s="58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spans="1:28" ht="14.25" customHeight="1" x14ac:dyDescent="0.45">
      <c r="A652" s="13"/>
      <c r="B652" s="58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spans="1:28" ht="14.25" customHeight="1" x14ac:dyDescent="0.45">
      <c r="A653" s="13"/>
      <c r="B653" s="58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spans="1:28" ht="14.25" customHeight="1" x14ac:dyDescent="0.45">
      <c r="A654" s="13"/>
      <c r="B654" s="58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spans="1:28" ht="14.25" customHeight="1" x14ac:dyDescent="0.45">
      <c r="A655" s="13"/>
      <c r="B655" s="58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spans="1:28" ht="14.25" customHeight="1" x14ac:dyDescent="0.45">
      <c r="A656" s="13"/>
      <c r="B656" s="58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spans="1:28" ht="14.25" customHeight="1" x14ac:dyDescent="0.45">
      <c r="A657" s="13"/>
      <c r="B657" s="58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spans="1:28" ht="14.25" customHeight="1" x14ac:dyDescent="0.45">
      <c r="A658" s="13"/>
      <c r="B658" s="58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spans="1:28" ht="14.25" customHeight="1" x14ac:dyDescent="0.45">
      <c r="A659" s="13"/>
      <c r="B659" s="58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spans="1:28" ht="14.25" customHeight="1" x14ac:dyDescent="0.45">
      <c r="A660" s="13"/>
      <c r="B660" s="58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spans="1:28" ht="14.25" customHeight="1" x14ac:dyDescent="0.45">
      <c r="A661" s="13"/>
      <c r="B661" s="58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spans="1:28" ht="14.25" customHeight="1" x14ac:dyDescent="0.45">
      <c r="A662" s="13"/>
      <c r="B662" s="58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spans="1:28" ht="14.25" customHeight="1" x14ac:dyDescent="0.45">
      <c r="A663" s="13"/>
      <c r="B663" s="58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spans="1:28" ht="14.25" customHeight="1" x14ac:dyDescent="0.45">
      <c r="A664" s="13"/>
      <c r="B664" s="58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spans="1:28" ht="14.25" customHeight="1" x14ac:dyDescent="0.45">
      <c r="A665" s="13"/>
      <c r="B665" s="58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spans="1:28" ht="14.25" customHeight="1" x14ac:dyDescent="0.45">
      <c r="A666" s="13"/>
      <c r="B666" s="58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spans="1:28" ht="14.25" customHeight="1" x14ac:dyDescent="0.45">
      <c r="A667" s="13"/>
      <c r="B667" s="58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spans="1:28" ht="14.25" customHeight="1" x14ac:dyDescent="0.45">
      <c r="A668" s="13"/>
      <c r="B668" s="58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spans="1:28" ht="14.25" customHeight="1" x14ac:dyDescent="0.45">
      <c r="A669" s="13"/>
      <c r="B669" s="58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spans="1:28" ht="14.25" customHeight="1" x14ac:dyDescent="0.45">
      <c r="A670" s="13"/>
      <c r="B670" s="58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spans="1:28" ht="14.25" customHeight="1" x14ac:dyDescent="0.45">
      <c r="A671" s="13"/>
      <c r="B671" s="58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spans="1:28" ht="14.25" customHeight="1" x14ac:dyDescent="0.45">
      <c r="A672" s="13"/>
      <c r="B672" s="58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spans="1:28" ht="14.25" customHeight="1" x14ac:dyDescent="0.45">
      <c r="A673" s="13"/>
      <c r="B673" s="58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spans="1:28" ht="14.25" customHeight="1" x14ac:dyDescent="0.45">
      <c r="A674" s="13"/>
      <c r="B674" s="58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spans="1:28" ht="14.25" customHeight="1" x14ac:dyDescent="0.45">
      <c r="A675" s="13"/>
      <c r="B675" s="58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spans="1:28" ht="14.25" customHeight="1" x14ac:dyDescent="0.45">
      <c r="A676" s="13"/>
      <c r="B676" s="58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spans="1:28" ht="14.25" customHeight="1" x14ac:dyDescent="0.45">
      <c r="A677" s="13"/>
      <c r="B677" s="58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spans="1:28" ht="14.25" customHeight="1" x14ac:dyDescent="0.45">
      <c r="A678" s="13"/>
      <c r="B678" s="58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spans="1:28" ht="14.25" customHeight="1" x14ac:dyDescent="0.45">
      <c r="A679" s="13"/>
      <c r="B679" s="58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spans="1:28" ht="14.25" customHeight="1" x14ac:dyDescent="0.45">
      <c r="A680" s="13"/>
      <c r="B680" s="58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spans="1:28" ht="14.25" customHeight="1" x14ac:dyDescent="0.45">
      <c r="A681" s="13"/>
      <c r="B681" s="58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spans="1:28" ht="14.25" customHeight="1" x14ac:dyDescent="0.45">
      <c r="A682" s="13"/>
      <c r="B682" s="58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spans="1:28" ht="14.25" customHeight="1" x14ac:dyDescent="0.45">
      <c r="A683" s="13"/>
      <c r="B683" s="58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spans="1:28" ht="14.25" customHeight="1" x14ac:dyDescent="0.45">
      <c r="A684" s="13"/>
      <c r="B684" s="58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spans="1:28" ht="14.25" customHeight="1" x14ac:dyDescent="0.45">
      <c r="A685" s="13"/>
      <c r="B685" s="58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spans="1:28" ht="14.25" customHeight="1" x14ac:dyDescent="0.45">
      <c r="A686" s="13"/>
      <c r="B686" s="58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spans="1:28" ht="14.25" customHeight="1" x14ac:dyDescent="0.45">
      <c r="A687" s="13"/>
      <c r="B687" s="58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spans="1:28" ht="14.25" customHeight="1" x14ac:dyDescent="0.45">
      <c r="A688" s="13"/>
      <c r="B688" s="58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spans="1:28" ht="14.25" customHeight="1" x14ac:dyDescent="0.45">
      <c r="A689" s="13"/>
      <c r="B689" s="58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spans="1:28" ht="14.25" customHeight="1" x14ac:dyDescent="0.45">
      <c r="A690" s="13"/>
      <c r="B690" s="58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spans="1:28" ht="14.25" customHeight="1" x14ac:dyDescent="0.45">
      <c r="A691" s="13"/>
      <c r="B691" s="58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spans="1:28" ht="14.25" customHeight="1" x14ac:dyDescent="0.45">
      <c r="A692" s="13"/>
      <c r="B692" s="58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spans="1:28" ht="14.25" customHeight="1" x14ac:dyDescent="0.45">
      <c r="A693" s="13"/>
      <c r="B693" s="58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spans="1:28" ht="14.25" customHeight="1" x14ac:dyDescent="0.45">
      <c r="A694" s="13"/>
      <c r="B694" s="58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spans="1:28" ht="14.25" customHeight="1" x14ac:dyDescent="0.45">
      <c r="A695" s="13"/>
      <c r="B695" s="58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spans="1:28" ht="14.25" customHeight="1" x14ac:dyDescent="0.45">
      <c r="A696" s="13"/>
      <c r="B696" s="58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spans="1:28" ht="14.25" customHeight="1" x14ac:dyDescent="0.45">
      <c r="A697" s="13"/>
      <c r="B697" s="58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spans="1:28" ht="14.25" customHeight="1" x14ac:dyDescent="0.45">
      <c r="A698" s="13"/>
      <c r="B698" s="58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spans="1:28" ht="14.25" customHeight="1" x14ac:dyDescent="0.45">
      <c r="A699" s="13"/>
      <c r="B699" s="58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spans="1:28" ht="14.25" customHeight="1" x14ac:dyDescent="0.45">
      <c r="A700" s="13"/>
      <c r="B700" s="58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spans="1:28" ht="14.25" customHeight="1" x14ac:dyDescent="0.45">
      <c r="A701" s="13"/>
      <c r="B701" s="58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spans="1:28" ht="14.25" customHeight="1" x14ac:dyDescent="0.45">
      <c r="A702" s="13"/>
      <c r="B702" s="58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spans="1:28" ht="14.25" customHeight="1" x14ac:dyDescent="0.45">
      <c r="A703" s="13"/>
      <c r="B703" s="58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spans="1:28" ht="14.25" customHeight="1" x14ac:dyDescent="0.45">
      <c r="A704" s="13"/>
      <c r="B704" s="58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spans="1:28" ht="14.25" customHeight="1" x14ac:dyDescent="0.45">
      <c r="A705" s="13"/>
      <c r="B705" s="58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spans="1:28" ht="14.25" customHeight="1" x14ac:dyDescent="0.45">
      <c r="A706" s="13"/>
      <c r="B706" s="58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spans="1:28" ht="14.25" customHeight="1" x14ac:dyDescent="0.45">
      <c r="A707" s="13"/>
      <c r="B707" s="58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spans="1:28" ht="14.25" customHeight="1" x14ac:dyDescent="0.45">
      <c r="A708" s="13"/>
      <c r="B708" s="58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spans="1:28" ht="14.25" customHeight="1" x14ac:dyDescent="0.45">
      <c r="A709" s="13"/>
      <c r="B709" s="58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spans="1:28" ht="14.25" customHeight="1" x14ac:dyDescent="0.45">
      <c r="A710" s="13"/>
      <c r="B710" s="58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spans="1:28" ht="14.25" customHeight="1" x14ac:dyDescent="0.45">
      <c r="A711" s="13"/>
      <c r="B711" s="58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spans="1:28" ht="14.25" customHeight="1" x14ac:dyDescent="0.45">
      <c r="A712" s="13"/>
      <c r="B712" s="58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spans="1:28" ht="14.25" customHeight="1" x14ac:dyDescent="0.45">
      <c r="A713" s="13"/>
      <c r="B713" s="58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spans="1:28" ht="14.25" customHeight="1" x14ac:dyDescent="0.45">
      <c r="A714" s="13"/>
      <c r="B714" s="58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spans="1:28" ht="14.25" customHeight="1" x14ac:dyDescent="0.45">
      <c r="A715" s="13"/>
      <c r="B715" s="58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spans="1:28" ht="14.25" customHeight="1" x14ac:dyDescent="0.45">
      <c r="A716" s="13"/>
      <c r="B716" s="58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spans="1:28" ht="14.25" customHeight="1" x14ac:dyDescent="0.45">
      <c r="A717" s="13"/>
      <c r="B717" s="58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spans="1:28" ht="14.25" customHeight="1" x14ac:dyDescent="0.45">
      <c r="A718" s="13"/>
      <c r="B718" s="58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spans="1:28" ht="14.25" customHeight="1" x14ac:dyDescent="0.45">
      <c r="A719" s="13"/>
      <c r="B719" s="58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spans="1:28" ht="14.25" customHeight="1" x14ac:dyDescent="0.45">
      <c r="A720" s="13"/>
      <c r="B720" s="58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spans="1:28" ht="14.25" customHeight="1" x14ac:dyDescent="0.45">
      <c r="A721" s="13"/>
      <c r="B721" s="58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spans="1:28" ht="14.25" customHeight="1" x14ac:dyDescent="0.45">
      <c r="A722" s="13"/>
      <c r="B722" s="58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spans="1:28" ht="14.25" customHeight="1" x14ac:dyDescent="0.45">
      <c r="A723" s="13"/>
      <c r="B723" s="58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spans="1:28" ht="14.25" customHeight="1" x14ac:dyDescent="0.45">
      <c r="A724" s="13"/>
      <c r="B724" s="58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spans="1:28" ht="14.25" customHeight="1" x14ac:dyDescent="0.45">
      <c r="A725" s="13"/>
      <c r="B725" s="58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spans="1:28" ht="14.25" customHeight="1" x14ac:dyDescent="0.45">
      <c r="A726" s="13"/>
      <c r="B726" s="58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spans="1:28" ht="14.25" customHeight="1" x14ac:dyDescent="0.45">
      <c r="A727" s="13"/>
      <c r="B727" s="58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spans="1:28" ht="14.25" customHeight="1" x14ac:dyDescent="0.45">
      <c r="A728" s="13"/>
      <c r="B728" s="58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spans="1:28" ht="14.25" customHeight="1" x14ac:dyDescent="0.45">
      <c r="A729" s="13"/>
      <c r="B729" s="58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spans="1:28" ht="14.25" customHeight="1" x14ac:dyDescent="0.45">
      <c r="A730" s="13"/>
      <c r="B730" s="58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spans="1:28" ht="14.25" customHeight="1" x14ac:dyDescent="0.45">
      <c r="A731" s="13"/>
      <c r="B731" s="58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spans="1:28" ht="14.25" customHeight="1" x14ac:dyDescent="0.45">
      <c r="A732" s="13"/>
      <c r="B732" s="58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spans="1:28" ht="14.25" customHeight="1" x14ac:dyDescent="0.45">
      <c r="A733" s="13"/>
      <c r="B733" s="58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spans="1:28" ht="14.25" customHeight="1" x14ac:dyDescent="0.45">
      <c r="A734" s="13"/>
      <c r="B734" s="58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spans="1:28" ht="14.25" customHeight="1" x14ac:dyDescent="0.45">
      <c r="A735" s="13"/>
      <c r="B735" s="58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spans="1:28" ht="14.25" customHeight="1" x14ac:dyDescent="0.45">
      <c r="A736" s="13"/>
      <c r="B736" s="58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spans="1:28" ht="14.25" customHeight="1" x14ac:dyDescent="0.45">
      <c r="A737" s="13"/>
      <c r="B737" s="58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spans="1:28" ht="14.25" customHeight="1" x14ac:dyDescent="0.45">
      <c r="A738" s="13"/>
      <c r="B738" s="58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spans="1:28" ht="14.25" customHeight="1" x14ac:dyDescent="0.45">
      <c r="A739" s="13"/>
      <c r="B739" s="58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spans="1:28" ht="14.25" customHeight="1" x14ac:dyDescent="0.45">
      <c r="A740" s="13"/>
      <c r="B740" s="58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spans="1:28" ht="14.25" customHeight="1" x14ac:dyDescent="0.45">
      <c r="A741" s="13"/>
      <c r="B741" s="58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spans="1:28" ht="14.25" customHeight="1" x14ac:dyDescent="0.45">
      <c r="A742" s="13"/>
      <c r="B742" s="58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spans="1:28" ht="14.25" customHeight="1" x14ac:dyDescent="0.45">
      <c r="A743" s="13"/>
      <c r="B743" s="58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spans="1:28" ht="14.25" customHeight="1" x14ac:dyDescent="0.45">
      <c r="A744" s="13"/>
      <c r="B744" s="58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spans="1:28" ht="14.25" customHeight="1" x14ac:dyDescent="0.45">
      <c r="A745" s="13"/>
      <c r="B745" s="58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spans="1:28" ht="14.25" customHeight="1" x14ac:dyDescent="0.45">
      <c r="A746" s="13"/>
      <c r="B746" s="58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spans="1:28" ht="14.25" customHeight="1" x14ac:dyDescent="0.45">
      <c r="A747" s="13"/>
      <c r="B747" s="58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spans="1:28" ht="14.25" customHeight="1" x14ac:dyDescent="0.45">
      <c r="A748" s="13"/>
      <c r="B748" s="58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spans="1:28" ht="14.25" customHeight="1" x14ac:dyDescent="0.45">
      <c r="A749" s="13"/>
      <c r="B749" s="58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spans="1:28" ht="14.25" customHeight="1" x14ac:dyDescent="0.45">
      <c r="A750" s="13"/>
      <c r="B750" s="58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spans="1:28" ht="14.25" customHeight="1" x14ac:dyDescent="0.45">
      <c r="A751" s="13"/>
      <c r="B751" s="58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spans="1:28" ht="14.25" customHeight="1" x14ac:dyDescent="0.45">
      <c r="A752" s="13"/>
      <c r="B752" s="58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spans="1:28" ht="14.25" customHeight="1" x14ac:dyDescent="0.45">
      <c r="A753" s="13"/>
      <c r="B753" s="58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spans="1:28" ht="14.25" customHeight="1" x14ac:dyDescent="0.45">
      <c r="A754" s="13"/>
      <c r="B754" s="58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spans="1:28" ht="14.25" customHeight="1" x14ac:dyDescent="0.45">
      <c r="A755" s="13"/>
      <c r="B755" s="58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spans="1:28" ht="14.25" customHeight="1" x14ac:dyDescent="0.45">
      <c r="A756" s="13"/>
      <c r="B756" s="58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spans="1:28" ht="14.25" customHeight="1" x14ac:dyDescent="0.45">
      <c r="A757" s="13"/>
      <c r="B757" s="58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spans="1:28" ht="14.25" customHeight="1" x14ac:dyDescent="0.45">
      <c r="A758" s="13"/>
      <c r="B758" s="58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spans="1:28" ht="14.25" customHeight="1" x14ac:dyDescent="0.45">
      <c r="A759" s="13"/>
      <c r="B759" s="58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spans="1:28" ht="14.25" customHeight="1" x14ac:dyDescent="0.45">
      <c r="A760" s="13"/>
      <c r="B760" s="58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spans="1:28" ht="14.25" customHeight="1" x14ac:dyDescent="0.45">
      <c r="A761" s="13"/>
      <c r="B761" s="58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spans="1:28" ht="14.25" customHeight="1" x14ac:dyDescent="0.45">
      <c r="A762" s="13"/>
      <c r="B762" s="58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spans="1:28" ht="14.25" customHeight="1" x14ac:dyDescent="0.45">
      <c r="A763" s="13"/>
      <c r="B763" s="58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spans="1:28" ht="14.25" customHeight="1" x14ac:dyDescent="0.45">
      <c r="A764" s="13"/>
      <c r="B764" s="58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spans="1:28" ht="14.25" customHeight="1" x14ac:dyDescent="0.45">
      <c r="A765" s="13"/>
      <c r="B765" s="58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spans="1:28" ht="14.25" customHeight="1" x14ac:dyDescent="0.45">
      <c r="A766" s="13"/>
      <c r="B766" s="58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spans="1:28" ht="14.25" customHeight="1" x14ac:dyDescent="0.45">
      <c r="A767" s="13"/>
      <c r="B767" s="58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spans="1:28" ht="14.25" customHeight="1" x14ac:dyDescent="0.45">
      <c r="A768" s="13"/>
      <c r="B768" s="58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spans="1:28" ht="14.25" customHeight="1" x14ac:dyDescent="0.45">
      <c r="A769" s="13"/>
      <c r="B769" s="58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spans="1:28" ht="14.25" customHeight="1" x14ac:dyDescent="0.45">
      <c r="A770" s="13"/>
      <c r="B770" s="58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spans="1:28" ht="14.25" customHeight="1" x14ac:dyDescent="0.45">
      <c r="A771" s="13"/>
      <c r="B771" s="58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spans="1:28" ht="14.25" customHeight="1" x14ac:dyDescent="0.45">
      <c r="A772" s="13"/>
      <c r="B772" s="58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spans="1:28" ht="14.25" customHeight="1" x14ac:dyDescent="0.45">
      <c r="A773" s="13"/>
      <c r="B773" s="58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spans="1:28" ht="14.25" customHeight="1" x14ac:dyDescent="0.45">
      <c r="A774" s="13"/>
      <c r="B774" s="58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spans="1:28" ht="14.25" customHeight="1" x14ac:dyDescent="0.45">
      <c r="A775" s="13"/>
      <c r="B775" s="58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spans="1:28" ht="14.25" customHeight="1" x14ac:dyDescent="0.45">
      <c r="A776" s="13"/>
      <c r="B776" s="58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spans="1:28" ht="14.25" customHeight="1" x14ac:dyDescent="0.45">
      <c r="A777" s="13"/>
      <c r="B777" s="58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spans="1:28" ht="14.25" customHeight="1" x14ac:dyDescent="0.45">
      <c r="A778" s="13"/>
      <c r="B778" s="58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spans="1:28" ht="14.25" customHeight="1" x14ac:dyDescent="0.45">
      <c r="A779" s="13"/>
      <c r="B779" s="58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spans="1:28" ht="14.25" customHeight="1" x14ac:dyDescent="0.45">
      <c r="A780" s="13"/>
      <c r="B780" s="58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spans="1:28" ht="14.25" customHeight="1" x14ac:dyDescent="0.45">
      <c r="A781" s="13"/>
      <c r="B781" s="58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spans="1:28" ht="14.25" customHeight="1" x14ac:dyDescent="0.45">
      <c r="A782" s="13"/>
      <c r="B782" s="58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spans="1:28" ht="14.25" customHeight="1" x14ac:dyDescent="0.45">
      <c r="A783" s="13"/>
      <c r="B783" s="58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spans="1:28" ht="14.25" customHeight="1" x14ac:dyDescent="0.45">
      <c r="A784" s="13"/>
      <c r="B784" s="58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spans="1:28" ht="14.25" customHeight="1" x14ac:dyDescent="0.45">
      <c r="A785" s="13"/>
      <c r="B785" s="58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spans="1:28" ht="14.25" customHeight="1" x14ac:dyDescent="0.45">
      <c r="A786" s="13"/>
      <c r="B786" s="58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spans="1:28" ht="14.25" customHeight="1" x14ac:dyDescent="0.45">
      <c r="A787" s="13"/>
      <c r="B787" s="58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spans="1:28" ht="14.25" customHeight="1" x14ac:dyDescent="0.45">
      <c r="A788" s="13"/>
      <c r="B788" s="58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spans="1:28" ht="14.25" customHeight="1" x14ac:dyDescent="0.45">
      <c r="A789" s="13"/>
      <c r="B789" s="58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spans="1:28" ht="14.25" customHeight="1" x14ac:dyDescent="0.45">
      <c r="A790" s="13"/>
      <c r="B790" s="58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spans="1:28" ht="14.25" customHeight="1" x14ac:dyDescent="0.45">
      <c r="A791" s="13"/>
      <c r="B791" s="58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spans="1:28" ht="14.25" customHeight="1" x14ac:dyDescent="0.45">
      <c r="A792" s="13"/>
      <c r="B792" s="58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spans="1:28" ht="14.25" customHeight="1" x14ac:dyDescent="0.45">
      <c r="A793" s="13"/>
      <c r="B793" s="58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spans="1:28" ht="14.25" customHeight="1" x14ac:dyDescent="0.45">
      <c r="A794" s="13"/>
      <c r="B794" s="58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spans="1:28" ht="14.25" customHeight="1" x14ac:dyDescent="0.45">
      <c r="A795" s="13"/>
      <c r="B795" s="58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spans="1:28" ht="14.25" customHeight="1" x14ac:dyDescent="0.45">
      <c r="A796" s="13"/>
      <c r="B796" s="58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spans="1:28" ht="14.25" customHeight="1" x14ac:dyDescent="0.45">
      <c r="A797" s="13"/>
      <c r="B797" s="58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spans="1:28" ht="14.25" customHeight="1" x14ac:dyDescent="0.45">
      <c r="A798" s="13"/>
      <c r="B798" s="58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spans="1:28" ht="14.25" customHeight="1" x14ac:dyDescent="0.45">
      <c r="A799" s="13"/>
      <c r="B799" s="58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spans="1:28" ht="14.25" customHeight="1" x14ac:dyDescent="0.45">
      <c r="A800" s="13"/>
      <c r="B800" s="58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spans="1:28" ht="14.25" customHeight="1" x14ac:dyDescent="0.45">
      <c r="A801" s="13"/>
      <c r="B801" s="58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spans="1:28" ht="14.25" customHeight="1" x14ac:dyDescent="0.45">
      <c r="A802" s="13"/>
      <c r="B802" s="58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spans="1:28" ht="14.25" customHeight="1" x14ac:dyDescent="0.45">
      <c r="A803" s="13"/>
      <c r="B803" s="58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spans="1:28" ht="14.25" customHeight="1" x14ac:dyDescent="0.45">
      <c r="A804" s="13"/>
      <c r="B804" s="58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spans="1:28" ht="14.25" customHeight="1" x14ac:dyDescent="0.45">
      <c r="A805" s="13"/>
      <c r="B805" s="58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spans="1:28" ht="14.25" customHeight="1" x14ac:dyDescent="0.45">
      <c r="A806" s="13"/>
      <c r="B806" s="58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spans="1:28" ht="14.25" customHeight="1" x14ac:dyDescent="0.45">
      <c r="A807" s="13"/>
      <c r="B807" s="58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spans="1:28" ht="14.25" customHeight="1" x14ac:dyDescent="0.45">
      <c r="A808" s="13"/>
      <c r="B808" s="58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spans="1:28" ht="14.25" customHeight="1" x14ac:dyDescent="0.45">
      <c r="A809" s="13"/>
      <c r="B809" s="58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spans="1:28" ht="14.25" customHeight="1" x14ac:dyDescent="0.45">
      <c r="A810" s="13"/>
      <c r="B810" s="58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spans="1:28" ht="14.25" customHeight="1" x14ac:dyDescent="0.45">
      <c r="A811" s="13"/>
      <c r="B811" s="58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spans="1:28" ht="14.25" customHeight="1" x14ac:dyDescent="0.45">
      <c r="A812" s="13"/>
      <c r="B812" s="58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spans="1:28" ht="14.25" customHeight="1" x14ac:dyDescent="0.45">
      <c r="A813" s="13"/>
      <c r="B813" s="58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spans="1:28" ht="14.25" customHeight="1" x14ac:dyDescent="0.45">
      <c r="A814" s="13"/>
      <c r="B814" s="58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spans="1:28" ht="14.25" customHeight="1" x14ac:dyDescent="0.45">
      <c r="A815" s="13"/>
      <c r="B815" s="58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spans="1:28" ht="14.25" customHeight="1" x14ac:dyDescent="0.45">
      <c r="A816" s="13"/>
      <c r="B816" s="58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spans="1:28" ht="14.25" customHeight="1" x14ac:dyDescent="0.45">
      <c r="A817" s="13"/>
      <c r="B817" s="58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spans="1:28" ht="14.25" customHeight="1" x14ac:dyDescent="0.45">
      <c r="A818" s="13"/>
      <c r="B818" s="58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spans="1:28" ht="14.25" customHeight="1" x14ac:dyDescent="0.45">
      <c r="A819" s="13"/>
      <c r="B819" s="58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spans="1:28" ht="14.25" customHeight="1" x14ac:dyDescent="0.45">
      <c r="A820" s="13"/>
      <c r="B820" s="58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spans="1:28" ht="14.25" customHeight="1" x14ac:dyDescent="0.45">
      <c r="A821" s="13"/>
      <c r="B821" s="58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spans="1:28" ht="14.25" customHeight="1" x14ac:dyDescent="0.45">
      <c r="A822" s="13"/>
      <c r="B822" s="58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spans="1:28" ht="14.25" customHeight="1" x14ac:dyDescent="0.45">
      <c r="A823" s="13"/>
      <c r="B823" s="58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spans="1:28" ht="14.25" customHeight="1" x14ac:dyDescent="0.45">
      <c r="A824" s="13"/>
      <c r="B824" s="58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spans="1:28" ht="14.25" customHeight="1" x14ac:dyDescent="0.45">
      <c r="A825" s="13"/>
      <c r="B825" s="58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spans="1:28" ht="14.25" customHeight="1" x14ac:dyDescent="0.45">
      <c r="A826" s="13"/>
      <c r="B826" s="58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spans="1:28" ht="14.25" customHeight="1" x14ac:dyDescent="0.45">
      <c r="A827" s="13"/>
      <c r="B827" s="58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spans="1:28" ht="14.25" customHeight="1" x14ac:dyDescent="0.45">
      <c r="A828" s="13"/>
      <c r="B828" s="58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spans="1:28" ht="14.25" customHeight="1" x14ac:dyDescent="0.45">
      <c r="A829" s="13"/>
      <c r="B829" s="58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spans="1:28" ht="14.25" customHeight="1" x14ac:dyDescent="0.45">
      <c r="A830" s="13"/>
      <c r="B830" s="58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spans="1:28" ht="14.25" customHeight="1" x14ac:dyDescent="0.45">
      <c r="A831" s="13"/>
      <c r="B831" s="58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spans="1:28" ht="14.25" customHeight="1" x14ac:dyDescent="0.45">
      <c r="A832" s="13"/>
      <c r="B832" s="58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spans="1:28" ht="14.25" customHeight="1" x14ac:dyDescent="0.45">
      <c r="A833" s="13"/>
      <c r="B833" s="58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spans="1:28" ht="14.25" customHeight="1" x14ac:dyDescent="0.45">
      <c r="A834" s="13"/>
      <c r="B834" s="58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spans="1:28" ht="14.25" customHeight="1" x14ac:dyDescent="0.45">
      <c r="A835" s="13"/>
      <c r="B835" s="58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spans="1:28" ht="14.25" customHeight="1" x14ac:dyDescent="0.45">
      <c r="A836" s="13"/>
      <c r="B836" s="58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spans="1:28" ht="14.25" customHeight="1" x14ac:dyDescent="0.45">
      <c r="A837" s="13"/>
      <c r="B837" s="58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spans="1:28" ht="14.25" customHeight="1" x14ac:dyDescent="0.45">
      <c r="A838" s="13"/>
      <c r="B838" s="58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spans="1:28" ht="14.25" customHeight="1" x14ac:dyDescent="0.45">
      <c r="A839" s="13"/>
      <c r="B839" s="58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spans="1:28" ht="14.25" customHeight="1" x14ac:dyDescent="0.45">
      <c r="A840" s="13"/>
      <c r="B840" s="58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spans="1:28" ht="14.25" customHeight="1" x14ac:dyDescent="0.45">
      <c r="A841" s="13"/>
      <c r="B841" s="58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spans="1:28" ht="14.25" customHeight="1" x14ac:dyDescent="0.45">
      <c r="A842" s="13"/>
      <c r="B842" s="58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spans="1:28" ht="14.25" customHeight="1" x14ac:dyDescent="0.45">
      <c r="A843" s="13"/>
      <c r="B843" s="58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spans="1:28" ht="14.25" customHeight="1" x14ac:dyDescent="0.45">
      <c r="A844" s="13"/>
      <c r="B844" s="58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spans="1:28" ht="14.25" customHeight="1" x14ac:dyDescent="0.45">
      <c r="A845" s="13"/>
      <c r="B845" s="58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spans="1:28" ht="14.25" customHeight="1" x14ac:dyDescent="0.45">
      <c r="A846" s="13"/>
      <c r="B846" s="58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spans="1:28" ht="14.25" customHeight="1" x14ac:dyDescent="0.45">
      <c r="A847" s="13"/>
      <c r="B847" s="58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spans="1:28" ht="14.25" customHeight="1" x14ac:dyDescent="0.45">
      <c r="A848" s="13"/>
      <c r="B848" s="58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spans="1:28" ht="14.25" customHeight="1" x14ac:dyDescent="0.45">
      <c r="A849" s="13"/>
      <c r="B849" s="58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spans="1:28" ht="14.25" customHeight="1" x14ac:dyDescent="0.45">
      <c r="A850" s="13"/>
      <c r="B850" s="58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spans="1:28" ht="14.25" customHeight="1" x14ac:dyDescent="0.45">
      <c r="A851" s="13"/>
      <c r="B851" s="58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spans="1:28" ht="14.25" customHeight="1" x14ac:dyDescent="0.45">
      <c r="A852" s="13"/>
      <c r="B852" s="58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spans="1:28" ht="14.25" customHeight="1" x14ac:dyDescent="0.45">
      <c r="A853" s="13"/>
      <c r="B853" s="58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spans="1:28" ht="14.25" customHeight="1" x14ac:dyDescent="0.45">
      <c r="A854" s="13"/>
      <c r="B854" s="58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spans="1:28" ht="14.25" customHeight="1" x14ac:dyDescent="0.45">
      <c r="A855" s="13"/>
      <c r="B855" s="58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spans="1:28" ht="14.25" customHeight="1" x14ac:dyDescent="0.45">
      <c r="A856" s="13"/>
      <c r="B856" s="58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spans="1:28" ht="14.25" customHeight="1" x14ac:dyDescent="0.45">
      <c r="A857" s="13"/>
      <c r="B857" s="58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spans="1:28" ht="14.25" customHeight="1" x14ac:dyDescent="0.45">
      <c r="A858" s="13"/>
      <c r="B858" s="58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spans="1:28" ht="14.25" customHeight="1" x14ac:dyDescent="0.45">
      <c r="A859" s="13"/>
      <c r="B859" s="58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spans="1:28" ht="14.25" customHeight="1" x14ac:dyDescent="0.45">
      <c r="A860" s="13"/>
      <c r="B860" s="58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spans="1:28" ht="14.25" customHeight="1" x14ac:dyDescent="0.45">
      <c r="A861" s="13"/>
      <c r="B861" s="58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spans="1:28" ht="14.25" customHeight="1" x14ac:dyDescent="0.45">
      <c r="A862" s="13"/>
      <c r="B862" s="58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spans="1:28" ht="14.25" customHeight="1" x14ac:dyDescent="0.45">
      <c r="A863" s="13"/>
      <c r="B863" s="58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spans="1:28" ht="14.25" customHeight="1" x14ac:dyDescent="0.45">
      <c r="A864" s="13"/>
      <c r="B864" s="58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spans="1:28" ht="14.25" customHeight="1" x14ac:dyDescent="0.45">
      <c r="A865" s="13"/>
      <c r="B865" s="58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spans="1:28" ht="14.25" customHeight="1" x14ac:dyDescent="0.45">
      <c r="A866" s="13"/>
      <c r="B866" s="58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spans="1:28" ht="14.25" customHeight="1" x14ac:dyDescent="0.45">
      <c r="A867" s="13"/>
      <c r="B867" s="58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spans="1:28" ht="14.25" customHeight="1" x14ac:dyDescent="0.45">
      <c r="A868" s="13"/>
      <c r="B868" s="58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spans="1:28" ht="14.25" customHeight="1" x14ac:dyDescent="0.45">
      <c r="A869" s="13"/>
      <c r="B869" s="58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spans="1:28" ht="14.25" customHeight="1" x14ac:dyDescent="0.45">
      <c r="A870" s="13"/>
      <c r="B870" s="58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spans="1:28" ht="14.25" customHeight="1" x14ac:dyDescent="0.45">
      <c r="A871" s="13"/>
      <c r="B871" s="58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spans="1:28" ht="14.25" customHeight="1" x14ac:dyDescent="0.45">
      <c r="A872" s="13"/>
      <c r="B872" s="58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spans="1:28" ht="14.25" customHeight="1" x14ac:dyDescent="0.45">
      <c r="A873" s="13"/>
      <c r="B873" s="58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spans="1:28" ht="14.25" customHeight="1" x14ac:dyDescent="0.45">
      <c r="A874" s="13"/>
      <c r="B874" s="58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spans="1:28" ht="14.25" customHeight="1" x14ac:dyDescent="0.45">
      <c r="A875" s="13"/>
      <c r="B875" s="58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spans="1:28" ht="14.25" customHeight="1" x14ac:dyDescent="0.45">
      <c r="A876" s="13"/>
      <c r="B876" s="58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spans="1:28" ht="14.25" customHeight="1" x14ac:dyDescent="0.45">
      <c r="A877" s="13"/>
      <c r="B877" s="58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spans="1:28" ht="14.25" customHeight="1" x14ac:dyDescent="0.45">
      <c r="A878" s="13"/>
      <c r="B878" s="58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spans="1:28" ht="14.25" customHeight="1" x14ac:dyDescent="0.45">
      <c r="A879" s="13"/>
      <c r="B879" s="58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spans="1:28" ht="14.25" customHeight="1" x14ac:dyDescent="0.45">
      <c r="A880" s="13"/>
      <c r="B880" s="58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spans="1:28" ht="14.25" customHeight="1" x14ac:dyDescent="0.45">
      <c r="A881" s="13"/>
      <c r="B881" s="58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spans="1:28" ht="14.25" customHeight="1" x14ac:dyDescent="0.45">
      <c r="A882" s="13"/>
      <c r="B882" s="58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spans="1:28" ht="14.25" customHeight="1" x14ac:dyDescent="0.45">
      <c r="A883" s="13"/>
      <c r="B883" s="58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spans="1:28" ht="14.25" customHeight="1" x14ac:dyDescent="0.45">
      <c r="A884" s="13"/>
      <c r="B884" s="58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spans="1:28" ht="14.25" customHeight="1" x14ac:dyDescent="0.45">
      <c r="A885" s="13"/>
      <c r="B885" s="58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spans="1:28" ht="14.25" customHeight="1" x14ac:dyDescent="0.45">
      <c r="A886" s="13"/>
      <c r="B886" s="58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spans="1:28" ht="14.25" customHeight="1" x14ac:dyDescent="0.45">
      <c r="A887" s="13"/>
      <c r="B887" s="58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spans="1:28" ht="14.25" customHeight="1" x14ac:dyDescent="0.45">
      <c r="A888" s="13"/>
      <c r="B888" s="58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spans="1:28" ht="14.25" customHeight="1" x14ac:dyDescent="0.45">
      <c r="A889" s="13"/>
      <c r="B889" s="58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spans="1:28" ht="14.25" customHeight="1" x14ac:dyDescent="0.45">
      <c r="A890" s="13"/>
      <c r="B890" s="58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spans="1:28" ht="14.25" customHeight="1" x14ac:dyDescent="0.45">
      <c r="A891" s="13"/>
      <c r="B891" s="58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spans="1:28" ht="14.25" customHeight="1" x14ac:dyDescent="0.45">
      <c r="A892" s="13"/>
      <c r="B892" s="58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spans="1:28" ht="14.25" customHeight="1" x14ac:dyDescent="0.45">
      <c r="A893" s="13"/>
      <c r="B893" s="58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spans="1:28" ht="14.25" customHeight="1" x14ac:dyDescent="0.45">
      <c r="A894" s="13"/>
      <c r="B894" s="58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spans="1:28" ht="14.25" customHeight="1" x14ac:dyDescent="0.45">
      <c r="A895" s="13"/>
      <c r="B895" s="58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spans="1:28" ht="14.25" customHeight="1" x14ac:dyDescent="0.45">
      <c r="A896" s="13"/>
      <c r="B896" s="58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spans="1:28" ht="14.25" customHeight="1" x14ac:dyDescent="0.45">
      <c r="A897" s="13"/>
      <c r="B897" s="58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spans="1:28" ht="14.25" customHeight="1" x14ac:dyDescent="0.45">
      <c r="A898" s="13"/>
      <c r="B898" s="58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spans="1:28" ht="14.25" customHeight="1" x14ac:dyDescent="0.45">
      <c r="A899" s="13"/>
      <c r="B899" s="58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spans="1:28" ht="14.25" customHeight="1" x14ac:dyDescent="0.45">
      <c r="A900" s="13"/>
      <c r="B900" s="58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spans="1:28" ht="14.25" customHeight="1" x14ac:dyDescent="0.45">
      <c r="A901" s="13"/>
      <c r="B901" s="58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spans="1:28" ht="14.25" customHeight="1" x14ac:dyDescent="0.45">
      <c r="A902" s="13"/>
      <c r="B902" s="58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spans="1:28" ht="14.25" customHeight="1" x14ac:dyDescent="0.45">
      <c r="A903" s="13"/>
      <c r="B903" s="58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spans="1:28" ht="14.25" customHeight="1" x14ac:dyDescent="0.45">
      <c r="A904" s="13"/>
      <c r="B904" s="58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spans="1:28" ht="14.25" customHeight="1" x14ac:dyDescent="0.45">
      <c r="A905" s="13"/>
      <c r="B905" s="58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spans="1:28" ht="14.25" customHeight="1" x14ac:dyDescent="0.45">
      <c r="A906" s="13"/>
      <c r="B906" s="58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spans="1:28" ht="14.25" customHeight="1" x14ac:dyDescent="0.45">
      <c r="A907" s="13"/>
      <c r="B907" s="58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spans="1:28" ht="14.25" customHeight="1" x14ac:dyDescent="0.45">
      <c r="A908" s="13"/>
      <c r="B908" s="58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spans="1:28" ht="14.25" customHeight="1" x14ac:dyDescent="0.45">
      <c r="A909" s="13"/>
      <c r="B909" s="58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spans="1:28" ht="14.25" customHeight="1" x14ac:dyDescent="0.45">
      <c r="A910" s="13"/>
      <c r="B910" s="58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spans="1:28" ht="14.25" customHeight="1" x14ac:dyDescent="0.45">
      <c r="A911" s="13"/>
      <c r="B911" s="58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spans="1:28" ht="14.25" customHeight="1" x14ac:dyDescent="0.45">
      <c r="A912" s="13"/>
      <c r="B912" s="58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spans="1:28" ht="14.25" customHeight="1" x14ac:dyDescent="0.45">
      <c r="A913" s="13"/>
      <c r="B913" s="58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spans="1:28" ht="14.25" customHeight="1" x14ac:dyDescent="0.45">
      <c r="A914" s="13"/>
      <c r="B914" s="58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spans="1:28" ht="14.25" customHeight="1" x14ac:dyDescent="0.45">
      <c r="A915" s="13"/>
      <c r="B915" s="58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spans="1:28" ht="14.25" customHeight="1" x14ac:dyDescent="0.45">
      <c r="A916" s="13"/>
      <c r="B916" s="58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spans="1:28" ht="14.25" customHeight="1" x14ac:dyDescent="0.45">
      <c r="A917" s="13"/>
      <c r="B917" s="58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spans="1:28" ht="14.25" customHeight="1" x14ac:dyDescent="0.45">
      <c r="A918" s="13"/>
      <c r="B918" s="58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spans="1:28" ht="14.25" customHeight="1" x14ac:dyDescent="0.45">
      <c r="A919" s="13"/>
      <c r="B919" s="58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spans="1:28" ht="14.25" customHeight="1" x14ac:dyDescent="0.45">
      <c r="A920" s="13"/>
      <c r="B920" s="58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spans="1:28" ht="14.25" customHeight="1" x14ac:dyDescent="0.45">
      <c r="A921" s="13"/>
      <c r="B921" s="58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spans="1:28" ht="14.25" customHeight="1" x14ac:dyDescent="0.45">
      <c r="A922" s="13"/>
      <c r="B922" s="58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spans="1:28" ht="14.25" customHeight="1" x14ac:dyDescent="0.45">
      <c r="A923" s="13"/>
      <c r="B923" s="58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spans="1:28" ht="14.25" customHeight="1" x14ac:dyDescent="0.45">
      <c r="A924" s="13"/>
      <c r="B924" s="58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spans="1:28" ht="14.25" customHeight="1" x14ac:dyDescent="0.45">
      <c r="A925" s="13"/>
      <c r="B925" s="58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spans="1:28" ht="14.25" customHeight="1" x14ac:dyDescent="0.45">
      <c r="A926" s="13"/>
      <c r="B926" s="58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spans="1:28" ht="14.25" customHeight="1" x14ac:dyDescent="0.45">
      <c r="A927" s="13"/>
      <c r="B927" s="58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spans="1:28" ht="14.25" customHeight="1" x14ac:dyDescent="0.45">
      <c r="A928" s="13"/>
      <c r="B928" s="58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spans="1:28" ht="14.25" customHeight="1" x14ac:dyDescent="0.45">
      <c r="A929" s="13"/>
      <c r="B929" s="58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spans="1:28" ht="14.25" customHeight="1" x14ac:dyDescent="0.45">
      <c r="A930" s="13"/>
      <c r="B930" s="58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spans="1:28" ht="14.25" customHeight="1" x14ac:dyDescent="0.45">
      <c r="A931" s="13"/>
      <c r="B931" s="58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spans="1:28" ht="14.25" customHeight="1" x14ac:dyDescent="0.45">
      <c r="A932" s="13"/>
      <c r="B932" s="58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spans="1:28" ht="14.25" customHeight="1" x14ac:dyDescent="0.45">
      <c r="A933" s="13"/>
      <c r="B933" s="58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spans="1:28" ht="14.25" customHeight="1" x14ac:dyDescent="0.45">
      <c r="A934" s="13"/>
      <c r="B934" s="58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spans="1:28" ht="14.25" customHeight="1" x14ac:dyDescent="0.45">
      <c r="A935" s="13"/>
      <c r="B935" s="58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spans="1:28" ht="14.25" customHeight="1" x14ac:dyDescent="0.45">
      <c r="A936" s="13"/>
      <c r="B936" s="58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spans="1:28" ht="14.25" customHeight="1" x14ac:dyDescent="0.45">
      <c r="A937" s="13"/>
      <c r="B937" s="58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spans="1:28" ht="14.25" customHeight="1" x14ac:dyDescent="0.45">
      <c r="A938" s="13"/>
      <c r="B938" s="58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spans="1:28" ht="14.25" customHeight="1" x14ac:dyDescent="0.45">
      <c r="A939" s="13"/>
      <c r="B939" s="58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spans="1:28" ht="14.25" customHeight="1" x14ac:dyDescent="0.45">
      <c r="A940" s="13"/>
      <c r="B940" s="58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spans="1:28" ht="14.25" customHeight="1" x14ac:dyDescent="0.45">
      <c r="A941" s="13"/>
      <c r="B941" s="58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spans="1:28" ht="14.25" customHeight="1" x14ac:dyDescent="0.45">
      <c r="A942" s="13"/>
      <c r="B942" s="58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spans="1:28" ht="14.25" customHeight="1" x14ac:dyDescent="0.45">
      <c r="A943" s="13"/>
      <c r="B943" s="58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spans="1:28" ht="14.25" customHeight="1" x14ac:dyDescent="0.45">
      <c r="A944" s="13"/>
      <c r="B944" s="58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spans="1:28" ht="14.25" customHeight="1" x14ac:dyDescent="0.45">
      <c r="A945" s="13"/>
      <c r="B945" s="58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spans="1:28" ht="14.25" customHeight="1" x14ac:dyDescent="0.45">
      <c r="A946" s="13"/>
      <c r="B946" s="58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spans="1:28" ht="14.25" customHeight="1" x14ac:dyDescent="0.45">
      <c r="A947" s="13"/>
      <c r="B947" s="58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spans="1:28" ht="14.25" customHeight="1" x14ac:dyDescent="0.45">
      <c r="A948" s="13"/>
      <c r="B948" s="58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spans="1:28" ht="14.25" customHeight="1" x14ac:dyDescent="0.45">
      <c r="A949" s="13"/>
      <c r="B949" s="58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spans="1:28" ht="14.25" customHeight="1" x14ac:dyDescent="0.45">
      <c r="A950" s="13"/>
      <c r="B950" s="58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spans="1:28" ht="14.25" customHeight="1" x14ac:dyDescent="0.45">
      <c r="A951" s="13"/>
      <c r="B951" s="58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spans="1:28" ht="14.25" customHeight="1" x14ac:dyDescent="0.45">
      <c r="A952" s="13"/>
      <c r="B952" s="58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spans="1:28" ht="14.25" customHeight="1" x14ac:dyDescent="0.45">
      <c r="A953" s="13"/>
      <c r="B953" s="58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spans="1:28" ht="14.25" customHeight="1" x14ac:dyDescent="0.45">
      <c r="A954" s="13"/>
      <c r="B954" s="58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spans="1:28" ht="14.25" customHeight="1" x14ac:dyDescent="0.45">
      <c r="A955" s="13"/>
      <c r="B955" s="58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spans="1:28" ht="14.25" customHeight="1" x14ac:dyDescent="0.45">
      <c r="A956" s="13"/>
      <c r="B956" s="58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spans="1:28" ht="14.25" customHeight="1" x14ac:dyDescent="0.45">
      <c r="A957" s="13"/>
      <c r="B957" s="58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spans="1:28" ht="14.25" customHeight="1" x14ac:dyDescent="0.45">
      <c r="A958" s="13"/>
      <c r="B958" s="58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spans="1:28" ht="14.25" customHeight="1" x14ac:dyDescent="0.45">
      <c r="A959" s="13"/>
      <c r="B959" s="58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spans="1:28" ht="14.25" customHeight="1" x14ac:dyDescent="0.45">
      <c r="A960" s="13"/>
      <c r="B960" s="58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spans="1:28" ht="14.25" customHeight="1" x14ac:dyDescent="0.45">
      <c r="A961" s="13"/>
      <c r="B961" s="58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spans="1:28" ht="14.25" customHeight="1" x14ac:dyDescent="0.45">
      <c r="A962" s="13"/>
      <c r="B962" s="58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spans="1:28" ht="14.25" customHeight="1" x14ac:dyDescent="0.45">
      <c r="A963" s="13"/>
      <c r="B963" s="58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spans="1:28" ht="14.25" customHeight="1" x14ac:dyDescent="0.45">
      <c r="A964" s="13"/>
      <c r="B964" s="58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spans="1:28" ht="14.25" customHeight="1" x14ac:dyDescent="0.45">
      <c r="A965" s="13"/>
      <c r="B965" s="58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spans="1:28" ht="14.25" customHeight="1" x14ac:dyDescent="0.45">
      <c r="A966" s="13"/>
      <c r="B966" s="58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spans="1:28" ht="14.25" customHeight="1" x14ac:dyDescent="0.45">
      <c r="A967" s="13"/>
      <c r="B967" s="58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spans="1:28" ht="14.25" customHeight="1" x14ac:dyDescent="0.45">
      <c r="A968" s="13"/>
      <c r="B968" s="58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spans="1:28" ht="14.25" customHeight="1" x14ac:dyDescent="0.45">
      <c r="A969" s="13"/>
      <c r="B969" s="58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spans="1:28" ht="14.25" customHeight="1" x14ac:dyDescent="0.45">
      <c r="A970" s="13"/>
      <c r="B970" s="58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spans="1:28" ht="14.25" customHeight="1" x14ac:dyDescent="0.45">
      <c r="A971" s="13"/>
      <c r="B971" s="58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spans="1:28" ht="14.25" customHeight="1" x14ac:dyDescent="0.45">
      <c r="A972" s="13"/>
      <c r="B972" s="58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spans="1:28" ht="14.25" customHeight="1" x14ac:dyDescent="0.45">
      <c r="A973" s="13"/>
      <c r="B973" s="58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spans="1:28" ht="14.25" customHeight="1" x14ac:dyDescent="0.45">
      <c r="A974" s="13"/>
      <c r="B974" s="58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spans="1:28" ht="14.25" customHeight="1" x14ac:dyDescent="0.45">
      <c r="A975" s="13"/>
      <c r="B975" s="58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spans="1:28" ht="14.25" customHeight="1" x14ac:dyDescent="0.45">
      <c r="A976" s="13"/>
      <c r="B976" s="58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spans="1:28" ht="14.25" customHeight="1" x14ac:dyDescent="0.45">
      <c r="A977" s="13"/>
      <c r="B977" s="58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spans="1:28" ht="14.25" customHeight="1" x14ac:dyDescent="0.45">
      <c r="A978" s="13"/>
      <c r="B978" s="58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spans="1:28" ht="14.25" customHeight="1" x14ac:dyDescent="0.45">
      <c r="A979" s="13"/>
      <c r="B979" s="58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spans="1:28" ht="14.25" customHeight="1" x14ac:dyDescent="0.45">
      <c r="A980" s="13"/>
      <c r="B980" s="58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spans="1:28" ht="14.25" customHeight="1" x14ac:dyDescent="0.45">
      <c r="A981" s="13"/>
      <c r="B981" s="58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spans="1:28" ht="14.25" customHeight="1" x14ac:dyDescent="0.45">
      <c r="A982" s="13"/>
      <c r="B982" s="58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spans="1:28" ht="14.25" customHeight="1" x14ac:dyDescent="0.45">
      <c r="A983" s="13"/>
      <c r="B983" s="58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spans="1:28" ht="14.25" customHeight="1" x14ac:dyDescent="0.45">
      <c r="A984" s="13"/>
      <c r="B984" s="58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spans="1:28" ht="14.25" customHeight="1" x14ac:dyDescent="0.45">
      <c r="A985" s="13"/>
      <c r="B985" s="58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spans="1:28" ht="14.25" customHeight="1" x14ac:dyDescent="0.45">
      <c r="A986" s="13"/>
      <c r="B986" s="58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spans="1:28" ht="14.25" customHeight="1" x14ac:dyDescent="0.45">
      <c r="A987" s="13"/>
      <c r="B987" s="58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spans="1:28" ht="14.25" customHeight="1" x14ac:dyDescent="0.45">
      <c r="A988" s="13"/>
      <c r="B988" s="58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spans="1:28" ht="14.25" customHeight="1" x14ac:dyDescent="0.45">
      <c r="A989" s="13"/>
      <c r="B989" s="58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spans="1:28" ht="14.25" customHeight="1" x14ac:dyDescent="0.45">
      <c r="A990" s="13"/>
      <c r="B990" s="58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spans="1:28" ht="14.25" customHeight="1" x14ac:dyDescent="0.45">
      <c r="A991" s="13"/>
      <c r="B991" s="58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spans="1:28" ht="14.25" customHeight="1" x14ac:dyDescent="0.45">
      <c r="A992" s="13"/>
      <c r="B992" s="58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spans="1:28" ht="14.25" customHeight="1" x14ac:dyDescent="0.45">
      <c r="A993" s="13"/>
      <c r="B993" s="58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spans="1:28" ht="14.25" customHeight="1" x14ac:dyDescent="0.45">
      <c r="A994" s="13"/>
      <c r="B994" s="58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spans="1:28" ht="14.25" customHeight="1" x14ac:dyDescent="0.45">
      <c r="A995" s="13"/>
      <c r="B995" s="58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spans="1:28" ht="14.25" customHeight="1" x14ac:dyDescent="0.45">
      <c r="A996" s="13"/>
      <c r="B996" s="58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spans="1:28" ht="14.25" customHeight="1" x14ac:dyDescent="0.45">
      <c r="A997" s="13"/>
      <c r="B997" s="58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spans="1:28" ht="14.25" customHeight="1" x14ac:dyDescent="0.45">
      <c r="A998" s="13"/>
      <c r="B998" s="58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spans="1:28" ht="14.25" customHeight="1" x14ac:dyDescent="0.45">
      <c r="A999" s="13"/>
      <c r="B999" s="58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spans="1:28" ht="14.25" customHeight="1" x14ac:dyDescent="0.45">
      <c r="A1000" s="13"/>
      <c r="B1000" s="58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</sheetData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BTC IBIT Conversion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 Jorgan</dc:creator>
  <cp:lastModifiedBy>H utch</cp:lastModifiedBy>
  <dcterms:created xsi:type="dcterms:W3CDTF">2025-05-27T17:32:19Z</dcterms:created>
  <dcterms:modified xsi:type="dcterms:W3CDTF">2025-05-27T17:38:10Z</dcterms:modified>
</cp:coreProperties>
</file>